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'基本支出表3'!$A$1:$D$42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'一般支出表2'!$A$1:$G$26</definedName>
    <definedName name="_xlnm.Print_Area" localSheetId="6">'支出总表6'!$A$1:$J$25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<sst xmlns="http://schemas.openxmlformats.org/spreadsheetml/2006/main" count="420" uniqueCount="242">
  <si>
    <t xml:space="preserve">  会议费</t>
  </si>
  <si>
    <t/>
  </si>
  <si>
    <t>08</t>
  </si>
  <si>
    <t>收入</t>
  </si>
  <si>
    <t xml:space="preserve">  机关事业单位基本养老保险缴费</t>
  </si>
  <si>
    <t>三、事业单位经营支出</t>
  </si>
  <si>
    <t>对个人和家庭的补助</t>
  </si>
  <si>
    <t>30207</t>
  </si>
  <si>
    <t>四、上缴上级支出</t>
  </si>
  <si>
    <t>功能分类</t>
  </si>
  <si>
    <t>30244</t>
  </si>
  <si>
    <t>3011604</t>
  </si>
  <si>
    <t>30108</t>
  </si>
  <si>
    <t>一般行政管理事务（统计信息事务）</t>
  </si>
  <si>
    <t>支出项目（功能分类）</t>
  </si>
  <si>
    <t>3011503</t>
  </si>
  <si>
    <t>单位：元</t>
  </si>
  <si>
    <t xml:space="preserve">  退休人员交通费补贴</t>
  </si>
  <si>
    <t>二十四、债务付息支出</t>
  </si>
  <si>
    <t>住房公积金</t>
  </si>
  <si>
    <t>五、上年结转</t>
  </si>
  <si>
    <t>基本支出</t>
  </si>
  <si>
    <t>十三、交通运输支出</t>
  </si>
  <si>
    <t>3019901</t>
  </si>
  <si>
    <t xml:space="preserve">  保留性津补贴</t>
  </si>
  <si>
    <t xml:space="preserve">  2.自治区提前下达专项资金</t>
  </si>
  <si>
    <t xml:space="preserve">  其他特殊岗位津贴</t>
  </si>
  <si>
    <t>收入总计</t>
  </si>
  <si>
    <t>纳入预算内管理的政府性基金收入</t>
  </si>
  <si>
    <t>30113</t>
  </si>
  <si>
    <t>一般公共预算拨款</t>
  </si>
  <si>
    <t>归口管理的行政单位离退休</t>
  </si>
  <si>
    <t xml:space="preserve">  统计信息事务</t>
  </si>
  <si>
    <t>上缴上级支出</t>
  </si>
  <si>
    <t>上年结转</t>
  </si>
  <si>
    <t>一、一般公共服务支出</t>
  </si>
  <si>
    <t xml:space="preserve">  02</t>
  </si>
  <si>
    <t>医疗卫生与计划生育支出</t>
  </si>
  <si>
    <t>财政拨款“三公”经费预算公开表</t>
  </si>
  <si>
    <t>30314</t>
  </si>
  <si>
    <t>一、一般公共预算拨款</t>
  </si>
  <si>
    <t xml:space="preserve">  住房改革支出</t>
  </si>
  <si>
    <t>一般公共服务支出</t>
  </si>
  <si>
    <t>纳入预算管理的一般性非税收人</t>
  </si>
  <si>
    <t xml:space="preserve">    行政单位医疗</t>
  </si>
  <si>
    <t>30229</t>
  </si>
  <si>
    <t>对附属单位          补助支出</t>
  </si>
  <si>
    <t>表6</t>
  </si>
  <si>
    <t xml:space="preserve">  退职人员工资</t>
  </si>
  <si>
    <t>表2</t>
  </si>
  <si>
    <t>六、科学技术支出</t>
  </si>
  <si>
    <t xml:space="preserve">  医疗保险缴费</t>
  </si>
  <si>
    <t>二、外交支出</t>
  </si>
  <si>
    <t>增减额</t>
  </si>
  <si>
    <t>1.因公出国（境）?用</t>
  </si>
  <si>
    <t>本年支出合计</t>
  </si>
  <si>
    <t xml:space="preserve">  11</t>
  </si>
  <si>
    <t>2018年一般公共预算财政拨款支出预算表</t>
  </si>
  <si>
    <t>本年收入合计</t>
  </si>
  <si>
    <t xml:space="preserve">  培训费</t>
  </si>
  <si>
    <t>合计</t>
  </si>
  <si>
    <t xml:space="preserve">    专项统计业务</t>
  </si>
  <si>
    <t xml:space="preserve">     2.自治区提前下达专项资金</t>
  </si>
  <si>
    <t>项    目</t>
  </si>
  <si>
    <t xml:space="preserve">    机关事业单位基本养老保险缴费支出</t>
  </si>
  <si>
    <t>208</t>
  </si>
  <si>
    <t xml:space="preserve">  手续费</t>
  </si>
  <si>
    <t>十七、援助其他地区支出</t>
  </si>
  <si>
    <t>十二、农林水支出</t>
  </si>
  <si>
    <t>鄂尔多斯市统计局</t>
  </si>
  <si>
    <t>3011201</t>
  </si>
  <si>
    <t>二十五、债务发行费用支出</t>
  </si>
  <si>
    <t>五、对附属单位补助支出</t>
  </si>
  <si>
    <t xml:space="preserve">  302</t>
  </si>
  <si>
    <t>六、结转下年</t>
  </si>
  <si>
    <t xml:space="preserve">  201</t>
  </si>
  <si>
    <t>303</t>
  </si>
  <si>
    <t>增减%</t>
  </si>
  <si>
    <t xml:space="preserve">  退休费</t>
  </si>
  <si>
    <t>科目名称</t>
  </si>
  <si>
    <t xml:space="preserve">    归口管理的行政单位离退休</t>
  </si>
  <si>
    <t>30243</t>
  </si>
  <si>
    <t>30204</t>
  </si>
  <si>
    <t>合 计</t>
  </si>
  <si>
    <t xml:space="preserve">  职业年金缴费</t>
  </si>
  <si>
    <t>十九、住房保障支出</t>
  </si>
  <si>
    <t xml:space="preserve">   其中：（1）公务用车运行维护费</t>
  </si>
  <si>
    <t>功能分类科目</t>
  </si>
  <si>
    <t>二、政府性基金预算拨款</t>
  </si>
  <si>
    <t>政府性基金预算拨款</t>
  </si>
  <si>
    <t xml:space="preserve">  公务用车运行维护费</t>
  </si>
  <si>
    <t xml:space="preserve">    人员经费</t>
  </si>
  <si>
    <t xml:space="preserve">  劳务费</t>
  </si>
  <si>
    <t xml:space="preserve">     1.市本级安排</t>
  </si>
  <si>
    <t xml:space="preserve">    统计抽样调查</t>
  </si>
  <si>
    <t xml:space="preserve">  全额事业在职工作性津贴40%</t>
  </si>
  <si>
    <t xml:space="preserve">  行政事业单位医疗</t>
  </si>
  <si>
    <t>30217</t>
  </si>
  <si>
    <t>221</t>
  </si>
  <si>
    <t>2018年一般公共预算财政拨款基本支出预算表</t>
  </si>
  <si>
    <t>十八、国土海洋气象等支出</t>
  </si>
  <si>
    <t xml:space="preserve">  05</t>
  </si>
  <si>
    <t>类</t>
  </si>
  <si>
    <t xml:space="preserve">  1.市本级安排</t>
  </si>
  <si>
    <t>部门收入预算总表</t>
  </si>
  <si>
    <t>十一、城乡社区支出</t>
  </si>
  <si>
    <t>30226</t>
  </si>
  <si>
    <t>210</t>
  </si>
  <si>
    <t xml:space="preserve">  办公费</t>
  </si>
  <si>
    <t>经济分类科目</t>
  </si>
  <si>
    <t>表5</t>
  </si>
  <si>
    <t>表1</t>
  </si>
  <si>
    <t>113</t>
  </si>
  <si>
    <t>部门收支预算总表</t>
  </si>
  <si>
    <t>十五、商业服务业等支出</t>
  </si>
  <si>
    <t>预算数</t>
  </si>
  <si>
    <t>政府性基金预算财政拨款支出预算表</t>
  </si>
  <si>
    <t>事业单位经营收入</t>
  </si>
  <si>
    <t>十四、资源勘探信息等支出</t>
  </si>
  <si>
    <t xml:space="preserve">  津贴补贴</t>
  </si>
  <si>
    <t xml:space="preserve">   人员经费</t>
  </si>
  <si>
    <t>四、公共安全支出</t>
  </si>
  <si>
    <t>30231</t>
  </si>
  <si>
    <t>单位编码</t>
  </si>
  <si>
    <t xml:space="preserve">  301</t>
  </si>
  <si>
    <t xml:space="preserve">  113001</t>
  </si>
  <si>
    <t xml:space="preserve">  遗属人员补助</t>
  </si>
  <si>
    <t xml:space="preserve">  208</t>
  </si>
  <si>
    <t>06</t>
  </si>
  <si>
    <t>02</t>
  </si>
  <si>
    <t xml:space="preserve">  福利费</t>
  </si>
  <si>
    <t>2018年部门预算、</t>
  </si>
  <si>
    <t>合    计</t>
  </si>
  <si>
    <t>302</t>
  </si>
  <si>
    <t>工资福利支出</t>
  </si>
  <si>
    <t>八、社会保障和就业支出</t>
  </si>
  <si>
    <t xml:space="preserve">    统计管理</t>
  </si>
  <si>
    <t>30201</t>
  </si>
  <si>
    <t xml:space="preserve">  生活性津补贴</t>
  </si>
  <si>
    <t>收入项目</t>
  </si>
  <si>
    <t xml:space="preserve">  在职人员交通费补贴</t>
  </si>
  <si>
    <t>财政拨款（补助）</t>
  </si>
  <si>
    <t>30102</t>
  </si>
  <si>
    <t>行政运行（统计信息事务）</t>
  </si>
  <si>
    <t xml:space="preserve">  行政事业单位离退休</t>
  </si>
  <si>
    <t>3011501</t>
  </si>
  <si>
    <t>11</t>
  </si>
  <si>
    <t>项目支出</t>
  </si>
  <si>
    <t>一般公共       预算拨款</t>
  </si>
  <si>
    <t>支出</t>
  </si>
  <si>
    <t>机关事业单位基本养老保险缴费支出</t>
  </si>
  <si>
    <t>支    出</t>
  </si>
  <si>
    <t>统计抽样调查</t>
  </si>
  <si>
    <t>其他收入</t>
  </si>
  <si>
    <t>三、事业单位经营收入</t>
  </si>
  <si>
    <t xml:space="preserve">  工会经费</t>
  </si>
  <si>
    <t>30216</t>
  </si>
  <si>
    <t xml:space="preserve">        其中：纳入预算外专户管理的非税收入  </t>
  </si>
  <si>
    <t>九、医疗卫生与计划生育支出</t>
  </si>
  <si>
    <t>支出项目（性质）</t>
  </si>
  <si>
    <t>**</t>
  </si>
  <si>
    <t xml:space="preserve">    </t>
  </si>
  <si>
    <t>2.公务接待费</t>
  </si>
  <si>
    <t>本年预算数</t>
  </si>
  <si>
    <t>商品和服务支出</t>
  </si>
  <si>
    <t>十、节能环保支出</t>
  </si>
  <si>
    <t xml:space="preserve">    一般行政管理事务（统计信息事务）</t>
  </si>
  <si>
    <t xml:space="preserve">  鄂尔多斯市统计局</t>
  </si>
  <si>
    <t>收    入</t>
  </si>
  <si>
    <t>2018财政拨款收支预算总表</t>
  </si>
  <si>
    <t>项</t>
  </si>
  <si>
    <t>合  计</t>
  </si>
  <si>
    <t>表8</t>
  </si>
  <si>
    <t>社会保障和就业支出</t>
  </si>
  <si>
    <t>表4</t>
  </si>
  <si>
    <t>事业单位
经营支出</t>
  </si>
  <si>
    <t xml:space="preserve">  公务接待费</t>
  </si>
  <si>
    <t>款</t>
  </si>
  <si>
    <t>二十一、预备费</t>
  </si>
  <si>
    <t>结转下年</t>
  </si>
  <si>
    <t>五、教育支出</t>
  </si>
  <si>
    <t>本年政府性基金预算财政拨款</t>
  </si>
  <si>
    <t>二十、粮油物资储备支出</t>
  </si>
  <si>
    <t>纳入预算外专户管理的非税收人</t>
  </si>
  <si>
    <t>单位名称</t>
  </si>
  <si>
    <t>05</t>
  </si>
  <si>
    <t>二十三、债务还本支出</t>
  </si>
  <si>
    <t>01</t>
  </si>
  <si>
    <t>上年预算数</t>
  </si>
  <si>
    <t xml:space="preserve">   公用经费</t>
  </si>
  <si>
    <t>301</t>
  </si>
  <si>
    <t xml:space="preserve">    其中：纳入预算管理的非税收入  </t>
  </si>
  <si>
    <t xml:space="preserve">  住房公积金</t>
  </si>
  <si>
    <t>本年比上年增减情况</t>
  </si>
  <si>
    <t>财政拨款“三公”经费支出预算表</t>
  </si>
  <si>
    <t>30202</t>
  </si>
  <si>
    <t>30241</t>
  </si>
  <si>
    <t>30101</t>
  </si>
  <si>
    <t>30109</t>
  </si>
  <si>
    <t>3011506</t>
  </si>
  <si>
    <t>3011502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</si>
  <si>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</si>
  <si>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</si>
  <si>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</si>
  <si>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</si>
  <si>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</si>
  <si>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三、国防支出</t>
  </si>
  <si>
    <t xml:space="preserve">    行政运行（统计信息事务）</t>
  </si>
  <si>
    <t>30215</t>
  </si>
  <si>
    <t>30211</t>
  </si>
  <si>
    <t xml:space="preserve">  公务用车改革补贴</t>
  </si>
  <si>
    <t xml:space="preserve">         （2）公务用车购置费</t>
  </si>
  <si>
    <t>四、其他收入</t>
  </si>
  <si>
    <t xml:space="preserve">  年终一次性奖金</t>
  </si>
  <si>
    <t xml:space="preserve">  221</t>
  </si>
  <si>
    <t>二十二、其他支出</t>
  </si>
  <si>
    <t>二、项目支出</t>
  </si>
  <si>
    <t xml:space="preserve">  邮电费</t>
  </si>
  <si>
    <t xml:space="preserve">    公用经费</t>
  </si>
  <si>
    <t xml:space="preserve">  工作性津补贴</t>
  </si>
  <si>
    <t xml:space="preserve">        其中：纳入预算管理的非税收入  </t>
  </si>
  <si>
    <t>30315</t>
  </si>
  <si>
    <t>统计管理</t>
  </si>
  <si>
    <t>30228</t>
  </si>
  <si>
    <t xml:space="preserve">    其中：纳入预算外专户管理非税收人</t>
  </si>
  <si>
    <t>表3</t>
  </si>
  <si>
    <t>行政单位医疗</t>
  </si>
  <si>
    <t>表7</t>
  </si>
  <si>
    <t>七、文化体育与传媒支出</t>
  </si>
  <si>
    <t>一、基本支出</t>
  </si>
  <si>
    <t>3.公务用车购置及运行费</t>
  </si>
  <si>
    <t xml:space="preserve">  印刷费</t>
  </si>
  <si>
    <t>十六、金融支出</t>
  </si>
  <si>
    <t>部门支出预算总表</t>
  </si>
  <si>
    <t>30302</t>
  </si>
  <si>
    <t xml:space="preserve">  差旅费</t>
  </si>
  <si>
    <t>201</t>
  </si>
  <si>
    <t>专项统计业务</t>
  </si>
  <si>
    <t xml:space="preserve">  303</t>
  </si>
  <si>
    <t>科目编码</t>
  </si>
  <si>
    <t xml:space="preserve">    住房公积金</t>
  </si>
  <si>
    <t>比上年预算增加1.25万元，增长29.34 %。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</si>
</sst>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#,##0.00_);[Red]\(#,##0.00\)"/>
    <numFmt numFmtId="184" formatCode="#,##0.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黑体"/>
      <family val="0"/>
    </font>
    <font>
      <sz val="19.5"/>
      <name val="方正小标宋_GBK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80" fontId="14" fillId="0" borderId="13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2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182" fontId="19" fillId="0" borderId="0" xfId="0" applyNumberFormat="1" applyFont="1" applyAlignment="1" applyProtection="1">
      <alignment horizontal="right"/>
      <protection/>
    </xf>
    <xf numFmtId="182" fontId="19" fillId="0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38" fontId="14" fillId="0" borderId="18" xfId="0" applyNumberFormat="1" applyFont="1" applyFill="1" applyBorder="1" applyAlignment="1">
      <alignment horizontal="right" vertical="center" wrapText="1"/>
    </xf>
    <xf numFmtId="38" fontId="14" fillId="0" borderId="18" xfId="0" applyNumberFormat="1" applyFont="1" applyFill="1" applyBorder="1" applyAlignment="1" applyProtection="1">
      <alignment horizontal="right" vertical="center" wrapText="1"/>
      <protection/>
    </xf>
    <xf numFmtId="38" fontId="14" fillId="0" borderId="10" xfId="0" applyNumberFormat="1" applyFont="1" applyFill="1" applyBorder="1" applyAlignment="1">
      <alignment horizontal="right" vertical="center" wrapText="1"/>
    </xf>
    <xf numFmtId="38" fontId="14" fillId="0" borderId="10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>
      <alignment horizontal="right" vertical="center" wrapText="1"/>
    </xf>
    <xf numFmtId="38" fontId="14" fillId="33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11" xfId="0" applyNumberFormat="1" applyFont="1" applyFill="1" applyBorder="1" applyAlignment="1" applyProtection="1">
      <alignment horizontal="right" vertical="center" wrapText="1"/>
      <protection/>
    </xf>
    <xf numFmtId="38" fontId="14" fillId="33" borderId="11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>
      <alignment vertical="center" wrapText="1"/>
    </xf>
    <xf numFmtId="4" fontId="14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33" borderId="11" xfId="0" applyNumberFormat="1" applyFont="1" applyFill="1" applyBorder="1" applyAlignment="1" applyProtection="1">
      <alignment horizontal="right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8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38" fontId="11" fillId="0" borderId="10" xfId="0" applyNumberFormat="1" applyFont="1" applyBorder="1" applyAlignment="1" applyProtection="1">
      <alignment horizontal="center" vertical="center" wrapText="1"/>
      <protection/>
    </xf>
    <xf numFmtId="38" fontId="11" fillId="0" borderId="11" xfId="0" applyNumberFormat="1" applyFont="1" applyBorder="1" applyAlignment="1" applyProtection="1">
      <alignment horizontal="center" vertical="center" wrapText="1"/>
      <protection/>
    </xf>
    <xf numFmtId="38" fontId="11" fillId="0" borderId="12" xfId="0" applyNumberFormat="1" applyFont="1" applyBorder="1" applyAlignment="1" applyProtection="1">
      <alignment horizontal="center" vertical="center" wrapText="1"/>
      <protection/>
    </xf>
    <xf numFmtId="38" fontId="11" fillId="0" borderId="14" xfId="0" applyNumberFormat="1" applyFont="1" applyBorder="1" applyAlignment="1" applyProtection="1">
      <alignment horizontal="center" vertical="center" wrapText="1"/>
      <protection/>
    </xf>
    <xf numFmtId="38" fontId="11" fillId="0" borderId="14" xfId="0" applyNumberFormat="1" applyFont="1" applyFill="1" applyBorder="1" applyAlignment="1" applyProtection="1">
      <alignment horizontal="center" vertical="center" wrapText="1"/>
      <protection/>
    </xf>
    <xf numFmtId="38" fontId="11" fillId="0" borderId="10" xfId="0" applyNumberFormat="1" applyFont="1" applyFill="1" applyBorder="1" applyAlignment="1" applyProtection="1">
      <alignment horizontal="center" vertical="center" wrapText="1"/>
      <protection/>
    </xf>
    <xf numFmtId="38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38" fontId="14" fillId="0" borderId="17" xfId="0" applyNumberFormat="1" applyFont="1" applyFill="1" applyBorder="1" applyAlignment="1" applyProtection="1">
      <alignment horizontal="right" vertical="center" wrapText="1"/>
      <protection/>
    </xf>
    <xf numFmtId="38" fontId="14" fillId="0" borderId="21" xfId="0" applyNumberFormat="1" applyFont="1" applyFill="1" applyBorder="1" applyAlignment="1" applyProtection="1">
      <alignment horizontal="right" vertical="center" wrapText="1"/>
      <protection/>
    </xf>
    <xf numFmtId="38" fontId="14" fillId="0" borderId="15" xfId="0" applyNumberFormat="1" applyFont="1" applyFill="1" applyBorder="1" applyAlignment="1" applyProtection="1">
      <alignment horizontal="right" vertical="center" wrapText="1"/>
      <protection/>
    </xf>
    <xf numFmtId="38" fontId="14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7" xfId="0" applyNumberFormat="1" applyFont="1" applyFill="1" applyBorder="1" applyAlignment="1" applyProtection="1">
      <alignment horizontal="right" vertical="center" wrapText="1"/>
      <protection/>
    </xf>
    <xf numFmtId="38" fontId="11" fillId="0" borderId="16" xfId="0" applyNumberFormat="1" applyFont="1" applyFill="1" applyBorder="1" applyAlignment="1" applyProtection="1">
      <alignment horizontal="right" vertical="center" wrapText="1"/>
      <protection/>
    </xf>
    <xf numFmtId="38" fontId="11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4" xfId="0" applyNumberFormat="1" applyFont="1" applyFill="1" applyBorder="1" applyAlignment="1" applyProtection="1">
      <alignment horizontal="right" vertical="center" wrapText="1"/>
      <protection/>
    </xf>
    <xf numFmtId="38" fontId="11" fillId="0" borderId="10" xfId="0" applyNumberFormat="1" applyFont="1" applyFill="1" applyBorder="1" applyAlignment="1" applyProtection="1">
      <alignment horizontal="right" vertical="center" wrapText="1"/>
      <protection/>
    </xf>
    <xf numFmtId="38" fontId="11" fillId="0" borderId="19" xfId="0" applyNumberFormat="1" applyFont="1" applyFill="1" applyBorder="1" applyAlignment="1" applyProtection="1">
      <alignment horizontal="right" vertical="center" wrapText="1"/>
      <protection/>
    </xf>
    <xf numFmtId="38" fontId="11" fillId="0" borderId="12" xfId="0" applyNumberFormat="1" applyFont="1" applyFill="1" applyBorder="1" applyAlignment="1" applyProtection="1">
      <alignment horizontal="right" vertical="center" wrapText="1"/>
      <protection/>
    </xf>
    <xf numFmtId="38" fontId="11" fillId="0" borderId="18" xfId="0" applyNumberFormat="1" applyFont="1" applyFill="1" applyBorder="1" applyAlignment="1" applyProtection="1">
      <alignment horizontal="right" vertical="center" wrapText="1"/>
      <protection/>
    </xf>
    <xf numFmtId="38" fontId="11" fillId="0" borderId="11" xfId="0" applyNumberFormat="1" applyFont="1" applyFill="1" applyBorder="1" applyAlignment="1" applyProtection="1">
      <alignment horizontal="right" vertical="center" wrapText="1"/>
      <protection/>
    </xf>
    <xf numFmtId="38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182" fontId="12" fillId="0" borderId="16" xfId="0" applyNumberFormat="1" applyFont="1" applyBorder="1" applyAlignment="1" applyProtection="1">
      <alignment horizontal="center" vertical="center" wrapText="1"/>
      <protection/>
    </xf>
    <xf numFmtId="182" fontId="12" fillId="0" borderId="23" xfId="0" applyNumberFormat="1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131</v>
      </c>
    </row>
    <row r="4" ht="52.5" customHeight="1">
      <c r="A4" s="3" t="s">
        <v>38</v>
      </c>
    </row>
    <row r="5" ht="71.25" customHeight="1">
      <c r="A5" s="120" t="s">
        <v>1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5" t="s">
        <v>111</v>
      </c>
      <c r="B1" s="6"/>
      <c r="C1" s="7"/>
      <c r="D1" s="7"/>
      <c r="E1" s="7"/>
      <c r="F1" s="8"/>
      <c r="G1" s="146"/>
      <c r="H1" s="146"/>
      <c r="I1" s="8"/>
      <c r="J1" s="8"/>
      <c r="K1" s="8"/>
      <c r="L1" s="8"/>
      <c r="M1" s="8"/>
      <c r="N1" s="8"/>
      <c r="O1" s="8"/>
    </row>
    <row r="2" spans="1:15" ht="23.25" customHeight="1">
      <c r="A2" s="144" t="s">
        <v>169</v>
      </c>
      <c r="B2" s="144"/>
      <c r="C2" s="144"/>
      <c r="D2" s="144"/>
      <c r="E2" s="144"/>
      <c r="F2" s="144"/>
      <c r="G2" s="144"/>
      <c r="H2" s="144"/>
      <c r="I2" s="10"/>
      <c r="J2" s="10"/>
      <c r="K2" s="10"/>
      <c r="L2" s="10"/>
      <c r="M2" s="10"/>
      <c r="N2" s="10"/>
      <c r="O2" s="10"/>
    </row>
    <row r="3" spans="1:15" ht="14.25" customHeight="1">
      <c r="A3" s="88"/>
      <c r="B3" s="88"/>
      <c r="C3" s="88"/>
      <c r="D3" s="89"/>
      <c r="E3" s="89"/>
      <c r="F3" s="88"/>
      <c r="G3" s="88"/>
      <c r="H3" s="89" t="s">
        <v>16</v>
      </c>
      <c r="I3" s="11"/>
      <c r="J3" s="11"/>
      <c r="K3" s="11"/>
      <c r="L3" s="11"/>
      <c r="M3" s="11"/>
      <c r="N3" s="11"/>
      <c r="O3" s="11"/>
    </row>
    <row r="4" spans="1:15" ht="16.5" customHeight="1">
      <c r="A4" s="145" t="s">
        <v>168</v>
      </c>
      <c r="B4" s="145"/>
      <c r="C4" s="145" t="s">
        <v>151</v>
      </c>
      <c r="D4" s="145"/>
      <c r="E4" s="145"/>
      <c r="F4" s="145"/>
      <c r="G4" s="145"/>
      <c r="H4" s="145"/>
      <c r="I4" s="14"/>
      <c r="J4" s="14"/>
      <c r="K4" s="14"/>
      <c r="L4" s="14"/>
      <c r="M4" s="14"/>
      <c r="N4" s="14"/>
      <c r="O4" s="14"/>
    </row>
    <row r="5" spans="1:15" ht="32.25" customHeight="1">
      <c r="A5" s="93" t="s">
        <v>139</v>
      </c>
      <c r="B5" s="93" t="s">
        <v>115</v>
      </c>
      <c r="C5" s="93" t="s">
        <v>14</v>
      </c>
      <c r="D5" s="93" t="s">
        <v>201</v>
      </c>
      <c r="E5" s="93" t="s">
        <v>89</v>
      </c>
      <c r="F5" s="93" t="s">
        <v>159</v>
      </c>
      <c r="G5" s="93" t="s">
        <v>201</v>
      </c>
      <c r="H5" s="93" t="s">
        <v>89</v>
      </c>
      <c r="I5" s="14"/>
      <c r="J5" s="14"/>
      <c r="K5" s="14"/>
      <c r="L5" s="14"/>
      <c r="M5" s="14"/>
      <c r="N5" s="14"/>
      <c r="O5" s="14"/>
    </row>
    <row r="6" spans="1:15" ht="16.5" customHeight="1">
      <c r="A6" s="94" t="s">
        <v>40</v>
      </c>
      <c r="B6" s="95"/>
      <c r="C6" s="96" t="s">
        <v>35</v>
      </c>
      <c r="D6" s="123">
        <v>13330362</v>
      </c>
      <c r="E6" s="122">
        <v>0</v>
      </c>
      <c r="F6" s="97" t="s">
        <v>229</v>
      </c>
      <c r="G6" s="123">
        <v>12254838</v>
      </c>
      <c r="H6" s="122">
        <v>0</v>
      </c>
      <c r="I6" s="20"/>
      <c r="J6" s="20"/>
      <c r="K6" s="20"/>
      <c r="L6" s="20"/>
      <c r="M6" s="20"/>
      <c r="N6" s="20"/>
      <c r="O6" s="20"/>
    </row>
    <row r="7" spans="1:15" ht="16.5" customHeight="1">
      <c r="A7" s="17" t="s">
        <v>103</v>
      </c>
      <c r="B7" s="85">
        <v>17354838</v>
      </c>
      <c r="C7" s="21" t="s">
        <v>52</v>
      </c>
      <c r="D7" s="90">
        <v>0</v>
      </c>
      <c r="E7" s="121">
        <v>0</v>
      </c>
      <c r="F7" s="19" t="s">
        <v>91</v>
      </c>
      <c r="G7" s="85">
        <v>10741150</v>
      </c>
      <c r="H7" s="124">
        <v>0</v>
      </c>
      <c r="I7" s="22"/>
      <c r="J7" s="22"/>
      <c r="K7" s="20"/>
      <c r="L7" s="20"/>
      <c r="M7" s="20"/>
      <c r="N7" s="20"/>
      <c r="O7" s="20"/>
    </row>
    <row r="8" spans="1:15" ht="16.5" customHeight="1">
      <c r="A8" s="23" t="s">
        <v>191</v>
      </c>
      <c r="B8" s="123">
        <v>0</v>
      </c>
      <c r="C8" s="19" t="s">
        <v>206</v>
      </c>
      <c r="D8" s="90">
        <v>0</v>
      </c>
      <c r="E8" s="121">
        <v>0</v>
      </c>
      <c r="F8" s="19" t="s">
        <v>218</v>
      </c>
      <c r="G8" s="123">
        <v>1513688</v>
      </c>
      <c r="H8" s="122">
        <v>0</v>
      </c>
      <c r="I8" s="22"/>
      <c r="J8" s="22"/>
      <c r="K8" s="20"/>
      <c r="L8" s="20"/>
      <c r="M8" s="20"/>
      <c r="N8" s="20"/>
      <c r="O8" s="20"/>
    </row>
    <row r="9" spans="1:15" ht="17.25" customHeight="1">
      <c r="A9" s="24" t="s">
        <v>224</v>
      </c>
      <c r="B9" s="85">
        <v>0</v>
      </c>
      <c r="C9" s="19" t="s">
        <v>121</v>
      </c>
      <c r="D9" s="90">
        <v>0</v>
      </c>
      <c r="E9" s="121">
        <v>0</v>
      </c>
      <c r="F9" s="19" t="s">
        <v>216</v>
      </c>
      <c r="G9" s="85">
        <v>5100000</v>
      </c>
      <c r="H9" s="124">
        <v>0</v>
      </c>
      <c r="I9" s="22"/>
      <c r="J9" s="22"/>
      <c r="K9" s="20"/>
      <c r="L9" s="20"/>
      <c r="M9" s="20"/>
      <c r="N9" s="20"/>
      <c r="O9" s="20"/>
    </row>
    <row r="10" spans="1:15" ht="16.5" customHeight="1">
      <c r="A10" s="17" t="s">
        <v>25</v>
      </c>
      <c r="B10" s="83"/>
      <c r="C10" s="18" t="s">
        <v>180</v>
      </c>
      <c r="D10" s="90">
        <v>0</v>
      </c>
      <c r="E10" s="121">
        <v>0</v>
      </c>
      <c r="F10" s="25" t="s">
        <v>161</v>
      </c>
      <c r="G10" s="82"/>
      <c r="H10" s="83"/>
      <c r="I10" s="22"/>
      <c r="J10" s="20"/>
      <c r="K10" s="20"/>
      <c r="L10" s="20"/>
      <c r="M10" s="20"/>
      <c r="N10" s="20"/>
      <c r="O10" s="20"/>
    </row>
    <row r="11" spans="1:15" ht="16.5" customHeight="1">
      <c r="A11" s="23" t="s">
        <v>88</v>
      </c>
      <c r="B11" s="90"/>
      <c r="C11" s="18" t="s">
        <v>50</v>
      </c>
      <c r="D11" s="90">
        <v>0</v>
      </c>
      <c r="E11" s="121">
        <v>0</v>
      </c>
      <c r="F11" s="25"/>
      <c r="G11" s="84"/>
      <c r="H11" s="85"/>
      <c r="I11" s="20"/>
      <c r="J11" s="22"/>
      <c r="K11" s="20"/>
      <c r="L11" s="20"/>
      <c r="M11" s="20"/>
      <c r="N11" s="20"/>
      <c r="O11" s="20"/>
    </row>
    <row r="12" spans="1:15" ht="16.5" customHeight="1">
      <c r="A12" s="23" t="s">
        <v>103</v>
      </c>
      <c r="B12" s="85">
        <v>0</v>
      </c>
      <c r="C12" s="19" t="s">
        <v>228</v>
      </c>
      <c r="D12" s="90">
        <v>0</v>
      </c>
      <c r="E12" s="121">
        <v>0</v>
      </c>
      <c r="F12" s="25"/>
      <c r="G12" s="84"/>
      <c r="H12" s="85"/>
      <c r="I12" s="20"/>
      <c r="J12" s="20"/>
      <c r="K12" s="20"/>
      <c r="L12" s="22"/>
      <c r="M12" s="20"/>
      <c r="N12" s="20"/>
      <c r="O12" s="20"/>
    </row>
    <row r="13" spans="1:15" ht="16.5" customHeight="1">
      <c r="A13" s="23" t="s">
        <v>25</v>
      </c>
      <c r="B13" s="83"/>
      <c r="C13" s="18" t="s">
        <v>135</v>
      </c>
      <c r="D13" s="90">
        <v>2965788</v>
      </c>
      <c r="E13" s="121">
        <v>0</v>
      </c>
      <c r="F13" s="25"/>
      <c r="G13" s="84"/>
      <c r="H13" s="84"/>
      <c r="I13" s="20"/>
      <c r="J13" s="20"/>
      <c r="K13" s="20"/>
      <c r="L13" s="20"/>
      <c r="M13" s="20"/>
      <c r="N13" s="20"/>
      <c r="O13" s="20"/>
    </row>
    <row r="14" spans="1:15" ht="16.5" customHeight="1">
      <c r="A14" s="23"/>
      <c r="B14" s="87"/>
      <c r="C14" s="18" t="s">
        <v>158</v>
      </c>
      <c r="D14" s="90">
        <v>451212</v>
      </c>
      <c r="E14" s="121">
        <v>0</v>
      </c>
      <c r="F14" s="25"/>
      <c r="G14" s="84"/>
      <c r="H14" s="84"/>
      <c r="I14" s="20"/>
      <c r="J14" s="20"/>
      <c r="K14" s="20"/>
      <c r="L14" s="20"/>
      <c r="M14" s="20"/>
      <c r="N14" s="20"/>
      <c r="O14" s="20"/>
    </row>
    <row r="15" spans="1:15" ht="16.5" customHeight="1">
      <c r="A15" s="23"/>
      <c r="B15" s="87"/>
      <c r="C15" s="18" t="s">
        <v>165</v>
      </c>
      <c r="D15" s="90">
        <v>0</v>
      </c>
      <c r="E15" s="121">
        <v>0</v>
      </c>
      <c r="F15" s="25"/>
      <c r="G15" s="84"/>
      <c r="H15" s="84"/>
      <c r="I15" s="20"/>
      <c r="J15" s="20"/>
      <c r="K15" s="20"/>
      <c r="L15" s="20"/>
      <c r="M15" s="20"/>
      <c r="N15" s="20"/>
      <c r="O15" s="20"/>
    </row>
    <row r="16" spans="1:15" ht="16.5" customHeight="1">
      <c r="A16" s="23"/>
      <c r="B16" s="85"/>
      <c r="C16" s="18" t="s">
        <v>105</v>
      </c>
      <c r="D16" s="90">
        <v>0</v>
      </c>
      <c r="E16" s="121">
        <v>0</v>
      </c>
      <c r="F16" s="25"/>
      <c r="G16" s="84"/>
      <c r="H16" s="84"/>
      <c r="I16" s="20"/>
      <c r="J16" s="20"/>
      <c r="K16" s="20"/>
      <c r="L16" s="20"/>
      <c r="M16" s="20"/>
      <c r="N16" s="20"/>
      <c r="O16" s="20"/>
    </row>
    <row r="17" spans="1:15" ht="16.5" customHeight="1">
      <c r="A17" s="23"/>
      <c r="B17" s="87"/>
      <c r="C17" s="18" t="s">
        <v>68</v>
      </c>
      <c r="D17" s="90">
        <v>0</v>
      </c>
      <c r="E17" s="121">
        <v>0</v>
      </c>
      <c r="F17" s="25"/>
      <c r="G17" s="84"/>
      <c r="H17" s="84"/>
      <c r="I17" s="20"/>
      <c r="J17" s="20"/>
      <c r="K17" s="20"/>
      <c r="L17" s="20"/>
      <c r="M17" s="20"/>
      <c r="N17" s="20"/>
      <c r="O17" s="20"/>
    </row>
    <row r="18" spans="1:15" ht="16.5" customHeight="1">
      <c r="A18" s="17"/>
      <c r="B18" s="87"/>
      <c r="C18" s="18" t="s">
        <v>22</v>
      </c>
      <c r="D18" s="90">
        <v>0</v>
      </c>
      <c r="E18" s="121">
        <v>0</v>
      </c>
      <c r="F18" s="25"/>
      <c r="G18" s="84"/>
      <c r="H18" s="84"/>
      <c r="I18" s="22"/>
      <c r="J18" s="22"/>
      <c r="K18" s="20"/>
      <c r="L18" s="20"/>
      <c r="M18" s="20"/>
      <c r="N18" s="20"/>
      <c r="O18" s="20"/>
    </row>
    <row r="19" spans="1:15" ht="16.5" customHeight="1">
      <c r="A19" s="23"/>
      <c r="B19" s="87"/>
      <c r="C19" s="18" t="s">
        <v>118</v>
      </c>
      <c r="D19" s="90">
        <v>0</v>
      </c>
      <c r="E19" s="121">
        <v>0</v>
      </c>
      <c r="F19" s="25"/>
      <c r="G19" s="84"/>
      <c r="H19" s="84"/>
      <c r="I19" s="22"/>
      <c r="J19" s="20"/>
      <c r="K19" s="22"/>
      <c r="L19" s="20"/>
      <c r="M19" s="20"/>
      <c r="N19" s="20"/>
      <c r="O19" s="20"/>
    </row>
    <row r="20" spans="1:15" ht="16.5" customHeight="1">
      <c r="A20" s="23"/>
      <c r="B20" s="86"/>
      <c r="C20" s="18" t="s">
        <v>114</v>
      </c>
      <c r="D20" s="90">
        <v>0</v>
      </c>
      <c r="E20" s="121">
        <v>0</v>
      </c>
      <c r="F20" s="25"/>
      <c r="G20" s="84"/>
      <c r="H20" s="84"/>
      <c r="I20" s="22"/>
      <c r="J20" s="20"/>
      <c r="K20" s="20"/>
      <c r="L20" s="20"/>
      <c r="M20" s="20"/>
      <c r="N20" s="20"/>
      <c r="O20" s="20"/>
    </row>
    <row r="21" spans="1:15" ht="16.5" customHeight="1">
      <c r="A21" s="24"/>
      <c r="B21" s="86"/>
      <c r="C21" s="18" t="s">
        <v>232</v>
      </c>
      <c r="D21" s="90">
        <v>0</v>
      </c>
      <c r="E21" s="121">
        <v>0</v>
      </c>
      <c r="F21" s="25"/>
      <c r="G21" s="84"/>
      <c r="H21" s="84"/>
      <c r="I21" s="22"/>
      <c r="J21" s="22"/>
      <c r="K21" s="22"/>
      <c r="L21" s="20"/>
      <c r="M21" s="20"/>
      <c r="N21" s="20"/>
      <c r="O21" s="20"/>
    </row>
    <row r="22" spans="1:15" ht="16.5" customHeight="1">
      <c r="A22" s="26"/>
      <c r="B22" s="84"/>
      <c r="C22" s="18" t="s">
        <v>67</v>
      </c>
      <c r="D22" s="90">
        <v>0</v>
      </c>
      <c r="E22" s="121">
        <v>0</v>
      </c>
      <c r="F22" s="25"/>
      <c r="G22" s="84"/>
      <c r="H22" s="84"/>
      <c r="I22" s="22"/>
      <c r="J22" s="20"/>
      <c r="K22" s="22"/>
      <c r="L22" s="20"/>
      <c r="M22" s="20"/>
      <c r="N22" s="20"/>
      <c r="O22" s="20"/>
    </row>
    <row r="23" spans="1:15" ht="16.5" customHeight="1">
      <c r="A23" s="23"/>
      <c r="B23" s="84"/>
      <c r="C23" s="18" t="s">
        <v>100</v>
      </c>
      <c r="D23" s="90">
        <v>0</v>
      </c>
      <c r="E23" s="121">
        <v>0</v>
      </c>
      <c r="F23" s="25"/>
      <c r="G23" s="84"/>
      <c r="H23" s="84"/>
      <c r="I23" s="22"/>
      <c r="J23" s="22"/>
      <c r="K23" s="20"/>
      <c r="L23" s="20"/>
      <c r="M23" s="20"/>
      <c r="N23" s="20"/>
      <c r="O23" s="20"/>
    </row>
    <row r="24" spans="1:15" ht="16.5" customHeight="1">
      <c r="A24" s="17"/>
      <c r="B24" s="84"/>
      <c r="C24" s="18" t="s">
        <v>85</v>
      </c>
      <c r="D24" s="90">
        <v>607476</v>
      </c>
      <c r="E24" s="121">
        <v>0</v>
      </c>
      <c r="F24" s="25"/>
      <c r="G24" s="84"/>
      <c r="H24" s="84"/>
      <c r="I24" s="22"/>
      <c r="J24" s="20"/>
      <c r="K24" s="20"/>
      <c r="L24" s="20"/>
      <c r="M24" s="20"/>
      <c r="N24" s="20"/>
      <c r="O24" s="20"/>
    </row>
    <row r="25" spans="1:15" ht="16.5" customHeight="1">
      <c r="A25" s="17"/>
      <c r="B25" s="84"/>
      <c r="C25" s="18" t="s">
        <v>182</v>
      </c>
      <c r="D25" s="90">
        <v>0</v>
      </c>
      <c r="E25" s="121">
        <v>0</v>
      </c>
      <c r="F25" s="25"/>
      <c r="G25" s="84"/>
      <c r="H25" s="84"/>
      <c r="I25" s="22"/>
      <c r="J25" s="22"/>
      <c r="K25" s="20"/>
      <c r="L25" s="20"/>
      <c r="M25" s="20"/>
      <c r="N25" s="20"/>
      <c r="O25" s="20"/>
    </row>
    <row r="26" spans="1:15" ht="16.5" customHeight="1">
      <c r="A26" s="23"/>
      <c r="B26" s="86"/>
      <c r="C26" s="18" t="s">
        <v>178</v>
      </c>
      <c r="D26" s="90">
        <v>0</v>
      </c>
      <c r="E26" s="121">
        <v>0</v>
      </c>
      <c r="F26" s="25"/>
      <c r="G26" s="84"/>
      <c r="H26" s="84"/>
      <c r="I26" s="22"/>
      <c r="J26" s="22"/>
      <c r="K26" s="22"/>
      <c r="L26" s="20"/>
      <c r="M26" s="22"/>
      <c r="N26" s="20"/>
      <c r="O26" s="22"/>
    </row>
    <row r="27" spans="1:15" ht="16.5" customHeight="1">
      <c r="A27" s="23"/>
      <c r="B27" s="86"/>
      <c r="C27" s="18" t="s">
        <v>215</v>
      </c>
      <c r="D27" s="90">
        <v>0</v>
      </c>
      <c r="E27" s="121">
        <v>0</v>
      </c>
      <c r="F27" s="25"/>
      <c r="G27" s="84"/>
      <c r="H27" s="84"/>
      <c r="I27" s="22"/>
      <c r="J27" s="22"/>
      <c r="K27" s="22"/>
      <c r="L27" s="20"/>
      <c r="M27" s="20"/>
      <c r="N27" s="20"/>
      <c r="O27" s="20"/>
    </row>
    <row r="28" spans="1:15" ht="16.5" customHeight="1">
      <c r="A28" s="26" t="s">
        <v>58</v>
      </c>
      <c r="B28" s="91">
        <f>B7+B12</f>
        <v>17354838</v>
      </c>
      <c r="C28" s="27" t="s">
        <v>186</v>
      </c>
      <c r="D28" s="90">
        <v>0</v>
      </c>
      <c r="E28" s="121">
        <v>0</v>
      </c>
      <c r="F28" s="25"/>
      <c r="G28" s="84"/>
      <c r="H28" s="84"/>
      <c r="I28" s="22"/>
      <c r="J28" s="20"/>
      <c r="K28" s="20"/>
      <c r="L28" s="20"/>
      <c r="M28" s="20"/>
      <c r="N28" s="20"/>
      <c r="O28" s="20"/>
    </row>
    <row r="29" spans="1:15" ht="16.5" customHeight="1">
      <c r="A29" s="23" t="s">
        <v>20</v>
      </c>
      <c r="B29" s="85">
        <v>0</v>
      </c>
      <c r="C29" s="18" t="s">
        <v>18</v>
      </c>
      <c r="D29" s="90">
        <v>0</v>
      </c>
      <c r="E29" s="121">
        <v>0</v>
      </c>
      <c r="F29" s="28"/>
      <c r="G29" s="84"/>
      <c r="H29" s="85"/>
      <c r="I29" s="22"/>
      <c r="J29" s="22"/>
      <c r="K29" s="20"/>
      <c r="L29" s="20"/>
      <c r="M29" s="20"/>
      <c r="N29" s="20"/>
      <c r="O29" s="20"/>
    </row>
    <row r="30" spans="1:15" ht="16.5" customHeight="1">
      <c r="A30" s="17"/>
      <c r="B30" s="83"/>
      <c r="C30" s="19" t="s">
        <v>71</v>
      </c>
      <c r="D30" s="85">
        <v>0</v>
      </c>
      <c r="E30" s="124">
        <v>0</v>
      </c>
      <c r="F30" s="28" t="s">
        <v>55</v>
      </c>
      <c r="G30" s="84">
        <f>G9+G6</f>
        <v>17354838</v>
      </c>
      <c r="H30" s="86">
        <f>H9+H6</f>
        <v>0</v>
      </c>
      <c r="I30" s="20"/>
      <c r="J30" s="20"/>
      <c r="K30" s="20"/>
      <c r="L30" s="20"/>
      <c r="M30" s="20"/>
      <c r="N30" s="20"/>
      <c r="O30" s="20"/>
    </row>
    <row r="31" spans="1:15" ht="16.5" customHeight="1">
      <c r="A31" s="17"/>
      <c r="B31" s="92"/>
      <c r="C31" s="26" t="s">
        <v>55</v>
      </c>
      <c r="D31" s="82">
        <f>D6+D7+D8+D9+D10+D11+D12+D13+D14+D15+D16+D17+D18+D19+D20+D21+D22+D23+D24+D25+D26+D27+D28+D29+D30</f>
        <v>17354838</v>
      </c>
      <c r="E31" s="82">
        <f>E30+E29+E28+E27+E26+E25+E24+E23+E22+E21+E20+E19+E18+E17+E16+E15+E14+E13+E12+E11+E10+E9+E8+E7+E6</f>
        <v>0</v>
      </c>
      <c r="F31" s="23" t="s">
        <v>179</v>
      </c>
      <c r="G31" s="84">
        <f>D32</f>
        <v>0</v>
      </c>
      <c r="H31" s="86">
        <f>E32</f>
        <v>0</v>
      </c>
      <c r="I31" s="20"/>
      <c r="J31" s="20"/>
      <c r="K31" s="20"/>
      <c r="L31" s="20"/>
      <c r="M31" s="20"/>
      <c r="N31" s="20"/>
      <c r="O31" s="20"/>
    </row>
    <row r="32" spans="1:15" ht="16.5" customHeight="1">
      <c r="A32" s="17"/>
      <c r="B32" s="92"/>
      <c r="C32" s="23" t="s">
        <v>179</v>
      </c>
      <c r="D32" s="84">
        <f>B29+B7-D31</f>
        <v>0</v>
      </c>
      <c r="E32" s="84">
        <f>B12-E31</f>
        <v>0</v>
      </c>
      <c r="F32" s="23"/>
      <c r="G32" s="84"/>
      <c r="H32" s="86"/>
      <c r="I32" s="20"/>
      <c r="J32" s="20"/>
      <c r="K32" s="20"/>
      <c r="L32" s="20"/>
      <c r="M32" s="20"/>
      <c r="N32" s="20"/>
      <c r="O32" s="20"/>
    </row>
    <row r="33" spans="1:15" ht="16.5" customHeight="1">
      <c r="A33" s="29" t="s">
        <v>27</v>
      </c>
      <c r="B33" s="92">
        <f>B28+B29</f>
        <v>17354838</v>
      </c>
      <c r="C33" s="26" t="s">
        <v>204</v>
      </c>
      <c r="D33" s="85">
        <f>D31+D32</f>
        <v>17354838</v>
      </c>
      <c r="E33" s="85">
        <f>E31+E32</f>
        <v>0</v>
      </c>
      <c r="F33" s="26" t="s">
        <v>204</v>
      </c>
      <c r="G33" s="84">
        <f>G30+G31</f>
        <v>17354838</v>
      </c>
      <c r="H33" s="87">
        <f>H30+H31</f>
        <v>0</v>
      </c>
      <c r="I33" s="20"/>
      <c r="J33" s="20"/>
      <c r="K33" s="20"/>
      <c r="L33" s="20"/>
      <c r="M33" s="20"/>
      <c r="N33" s="20"/>
      <c r="O33" s="20"/>
    </row>
    <row r="34" spans="1:15" ht="15.75" customHeight="1">
      <c r="A34" s="11"/>
      <c r="B34" s="30"/>
      <c r="C34" s="30"/>
      <c r="D34" s="30"/>
      <c r="E34" s="30"/>
      <c r="F34" s="30"/>
      <c r="G34" s="30"/>
      <c r="H34" s="11"/>
      <c r="I34" s="11"/>
      <c r="J34" s="11"/>
      <c r="K34" s="11"/>
      <c r="L34" s="11"/>
      <c r="M34" s="11"/>
      <c r="N34" s="11"/>
      <c r="O34" s="11"/>
    </row>
    <row r="35" spans="1:15" ht="15.75" customHeight="1">
      <c r="A35" s="11"/>
      <c r="B35" s="30"/>
      <c r="C35" s="30"/>
      <c r="D35" s="30"/>
      <c r="E35" s="30"/>
      <c r="F35" s="30"/>
      <c r="G35" s="30"/>
      <c r="H35" s="11"/>
      <c r="I35" s="11"/>
      <c r="J35" s="11"/>
      <c r="K35" s="11"/>
      <c r="L35" s="11"/>
      <c r="M35" s="11"/>
      <c r="N35" s="11"/>
      <c r="O35" s="11"/>
    </row>
    <row r="36" spans="1:15" ht="15.75" customHeight="1">
      <c r="A36" s="11"/>
      <c r="B36" s="30"/>
      <c r="C36" s="30"/>
      <c r="D36" s="11"/>
      <c r="E36" s="11"/>
      <c r="F36" s="30"/>
      <c r="G36" s="30"/>
      <c r="H36" s="11"/>
      <c r="I36" s="11"/>
      <c r="J36" s="11"/>
      <c r="K36" s="11"/>
      <c r="L36" s="11"/>
      <c r="M36" s="11"/>
      <c r="N36" s="11"/>
      <c r="O36" s="11"/>
    </row>
    <row r="37" spans="1:15" ht="12.75" customHeight="1">
      <c r="A37" s="11"/>
      <c r="B37" s="30"/>
      <c r="C37" s="30"/>
      <c r="D37" s="30"/>
      <c r="E37" s="30"/>
      <c r="F37" s="11"/>
      <c r="G37" s="11"/>
      <c r="H37" s="30"/>
      <c r="I37" s="11"/>
      <c r="J37" s="11"/>
      <c r="K37" s="11"/>
      <c r="L37" s="11"/>
      <c r="M37" s="11"/>
      <c r="N37" s="11"/>
      <c r="O37" s="11"/>
    </row>
    <row r="38" spans="1:15" ht="12.75" customHeight="1">
      <c r="A38" s="11"/>
      <c r="B38" s="30"/>
      <c r="C38" s="30"/>
      <c r="D38" s="30"/>
      <c r="E38" s="30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 customHeight="1">
      <c r="A39" s="11"/>
      <c r="B39" s="11"/>
      <c r="C39" s="30"/>
      <c r="D39" s="30"/>
      <c r="E39" s="30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 customHeight="1">
      <c r="A40" s="11"/>
      <c r="B40" s="11"/>
      <c r="C40" s="30"/>
      <c r="D40" s="30"/>
      <c r="E40" s="30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 customHeight="1">
      <c r="A41" s="11"/>
      <c r="B41" s="11"/>
      <c r="C41" s="30"/>
      <c r="D41" s="30"/>
      <c r="E41" s="30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 customHeight="1">
      <c r="A42" s="11"/>
      <c r="B42" s="11"/>
      <c r="C42" s="3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 customHeight="1">
      <c r="A43" s="11"/>
      <c r="B43" s="11"/>
      <c r="C43" s="3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 customHeight="1">
      <c r="A44" s="11"/>
      <c r="B44" s="11"/>
      <c r="C44" s="3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 customHeight="1">
      <c r="A45" s="11"/>
      <c r="B45" s="11"/>
      <c r="C45" s="3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</sheetData>
  <sheetProtection/>
  <mergeCells count="4">
    <mergeCell ref="A2:H2"/>
    <mergeCell ref="A4:B4"/>
    <mergeCell ref="C4:H4"/>
    <mergeCell ref="G1:H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scale="8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5" t="s">
        <v>49</v>
      </c>
      <c r="B1" s="31"/>
      <c r="C1" s="31"/>
      <c r="D1" s="6"/>
      <c r="E1" s="7"/>
      <c r="F1" s="7"/>
      <c r="G1" s="9"/>
      <c r="H1" s="8"/>
    </row>
    <row r="2" spans="1:8" ht="22.5" customHeight="1">
      <c r="A2" s="148" t="s">
        <v>57</v>
      </c>
      <c r="B2" s="148"/>
      <c r="C2" s="148"/>
      <c r="D2" s="148"/>
      <c r="E2" s="148"/>
      <c r="F2" s="148"/>
      <c r="G2" s="148"/>
      <c r="H2" s="10"/>
    </row>
    <row r="3" spans="1:8" ht="16.5" customHeight="1">
      <c r="A3" s="32"/>
      <c r="B3" s="32"/>
      <c r="C3" s="32"/>
      <c r="D3" s="33"/>
      <c r="E3" s="30"/>
      <c r="F3" s="30"/>
      <c r="G3" s="34" t="s">
        <v>16</v>
      </c>
      <c r="H3" s="11"/>
    </row>
    <row r="4" spans="1:8" ht="22.5" customHeight="1">
      <c r="A4" s="147" t="s">
        <v>87</v>
      </c>
      <c r="B4" s="147"/>
      <c r="C4" s="147"/>
      <c r="D4" s="147"/>
      <c r="E4" s="147" t="s">
        <v>171</v>
      </c>
      <c r="F4" s="147" t="s">
        <v>21</v>
      </c>
      <c r="G4" s="147" t="s">
        <v>147</v>
      </c>
      <c r="H4" s="35"/>
    </row>
    <row r="5" spans="1:8" ht="17.25" customHeight="1">
      <c r="A5" s="147" t="s">
        <v>239</v>
      </c>
      <c r="B5" s="147"/>
      <c r="C5" s="147"/>
      <c r="D5" s="147" t="s">
        <v>79</v>
      </c>
      <c r="E5" s="147"/>
      <c r="F5" s="147"/>
      <c r="G5" s="147"/>
      <c r="H5" s="35"/>
    </row>
    <row r="6" spans="1:8" ht="22.5" customHeight="1">
      <c r="A6" s="13" t="s">
        <v>102</v>
      </c>
      <c r="B6" s="13" t="s">
        <v>177</v>
      </c>
      <c r="C6" s="13" t="s">
        <v>170</v>
      </c>
      <c r="D6" s="147"/>
      <c r="E6" s="147"/>
      <c r="F6" s="147"/>
      <c r="G6" s="147"/>
      <c r="H6" s="35"/>
    </row>
    <row r="7" spans="1:8" ht="16.5" customHeight="1">
      <c r="A7" s="36" t="s">
        <v>160</v>
      </c>
      <c r="B7" s="36" t="s">
        <v>160</v>
      </c>
      <c r="C7" s="36" t="s">
        <v>160</v>
      </c>
      <c r="D7" s="36" t="s">
        <v>160</v>
      </c>
      <c r="E7" s="36">
        <v>1</v>
      </c>
      <c r="F7" s="36">
        <v>2</v>
      </c>
      <c r="G7" s="36">
        <v>3</v>
      </c>
      <c r="H7" s="37"/>
    </row>
    <row r="8" spans="1:8" ht="18.75" customHeight="1">
      <c r="A8" s="127"/>
      <c r="B8" s="127"/>
      <c r="C8" s="127"/>
      <c r="D8" s="125" t="s">
        <v>60</v>
      </c>
      <c r="E8" s="101">
        <v>17354838</v>
      </c>
      <c r="F8" s="126">
        <v>12254838</v>
      </c>
      <c r="G8" s="126">
        <v>5100000</v>
      </c>
      <c r="H8" s="35"/>
    </row>
    <row r="9" spans="1:8" ht="18.75" customHeight="1">
      <c r="A9" s="127" t="s">
        <v>236</v>
      </c>
      <c r="B9" s="127"/>
      <c r="C9" s="127"/>
      <c r="D9" s="125"/>
      <c r="E9" s="101">
        <v>13330362</v>
      </c>
      <c r="F9" s="126">
        <v>8230362</v>
      </c>
      <c r="G9" s="126">
        <v>5100000</v>
      </c>
      <c r="H9" s="35"/>
    </row>
    <row r="10" spans="1:8" ht="18.75" customHeight="1">
      <c r="A10" s="127"/>
      <c r="B10" s="127" t="s">
        <v>185</v>
      </c>
      <c r="C10" s="127"/>
      <c r="D10" s="125"/>
      <c r="E10" s="101">
        <v>13330362</v>
      </c>
      <c r="F10" s="126">
        <v>8230362</v>
      </c>
      <c r="G10" s="126">
        <v>5100000</v>
      </c>
      <c r="H10" s="35"/>
    </row>
    <row r="11" spans="1:8" ht="18.75" customHeight="1">
      <c r="A11" s="127" t="s">
        <v>75</v>
      </c>
      <c r="B11" s="127" t="s">
        <v>101</v>
      </c>
      <c r="C11" s="127" t="s">
        <v>187</v>
      </c>
      <c r="D11" s="125" t="s">
        <v>143</v>
      </c>
      <c r="E11" s="101">
        <v>8230362</v>
      </c>
      <c r="F11" s="126">
        <v>8230362</v>
      </c>
      <c r="G11" s="126">
        <v>0</v>
      </c>
      <c r="H11" s="38"/>
    </row>
    <row r="12" spans="1:8" ht="18.75" customHeight="1">
      <c r="A12" s="127" t="s">
        <v>75</v>
      </c>
      <c r="B12" s="127" t="s">
        <v>101</v>
      </c>
      <c r="C12" s="127" t="s">
        <v>129</v>
      </c>
      <c r="D12" s="125" t="s">
        <v>13</v>
      </c>
      <c r="E12" s="101">
        <v>100000</v>
      </c>
      <c r="F12" s="126">
        <v>0</v>
      </c>
      <c r="G12" s="126">
        <v>100000</v>
      </c>
      <c r="H12" s="35"/>
    </row>
    <row r="13" spans="1:8" ht="18.75" customHeight="1">
      <c r="A13" s="127" t="s">
        <v>75</v>
      </c>
      <c r="B13" s="127" t="s">
        <v>101</v>
      </c>
      <c r="C13" s="127" t="s">
        <v>185</v>
      </c>
      <c r="D13" s="125" t="s">
        <v>237</v>
      </c>
      <c r="E13" s="101">
        <v>3200000</v>
      </c>
      <c r="F13" s="126">
        <v>0</v>
      </c>
      <c r="G13" s="126">
        <v>3200000</v>
      </c>
      <c r="H13" s="38"/>
    </row>
    <row r="14" spans="1:8" ht="18.75" customHeight="1">
      <c r="A14" s="127" t="s">
        <v>75</v>
      </c>
      <c r="B14" s="127" t="s">
        <v>101</v>
      </c>
      <c r="C14" s="127" t="s">
        <v>128</v>
      </c>
      <c r="D14" s="125" t="s">
        <v>222</v>
      </c>
      <c r="E14" s="101">
        <v>500000</v>
      </c>
      <c r="F14" s="126">
        <v>0</v>
      </c>
      <c r="G14" s="126">
        <v>500000</v>
      </c>
      <c r="H14" s="35"/>
    </row>
    <row r="15" spans="1:8" ht="18.75" customHeight="1">
      <c r="A15" s="127" t="s">
        <v>75</v>
      </c>
      <c r="B15" s="127" t="s">
        <v>101</v>
      </c>
      <c r="C15" s="127" t="s">
        <v>2</v>
      </c>
      <c r="D15" s="125" t="s">
        <v>152</v>
      </c>
      <c r="E15" s="101">
        <v>1300000</v>
      </c>
      <c r="F15" s="126">
        <v>0</v>
      </c>
      <c r="G15" s="126">
        <v>1300000</v>
      </c>
      <c r="H15" s="35"/>
    </row>
    <row r="16" spans="1:8" ht="18.75" customHeight="1">
      <c r="A16" s="127" t="s">
        <v>65</v>
      </c>
      <c r="B16" s="127"/>
      <c r="C16" s="127"/>
      <c r="D16" s="125"/>
      <c r="E16" s="101">
        <v>2965788</v>
      </c>
      <c r="F16" s="126">
        <v>2965788</v>
      </c>
      <c r="G16" s="126">
        <v>0</v>
      </c>
      <c r="H16" s="35"/>
    </row>
    <row r="17" spans="1:8" ht="18.75" customHeight="1">
      <c r="A17" s="127"/>
      <c r="B17" s="127" t="s">
        <v>185</v>
      </c>
      <c r="C17" s="127"/>
      <c r="D17" s="125"/>
      <c r="E17" s="101">
        <v>2965788</v>
      </c>
      <c r="F17" s="126">
        <v>2965788</v>
      </c>
      <c r="G17" s="126">
        <v>0</v>
      </c>
      <c r="H17" s="35"/>
    </row>
    <row r="18" spans="1:8" ht="18.75" customHeight="1">
      <c r="A18" s="127" t="s">
        <v>127</v>
      </c>
      <c r="B18" s="127" t="s">
        <v>101</v>
      </c>
      <c r="C18" s="127" t="s">
        <v>187</v>
      </c>
      <c r="D18" s="125" t="s">
        <v>31</v>
      </c>
      <c r="E18" s="101">
        <v>1820124</v>
      </c>
      <c r="F18" s="126">
        <v>1820124</v>
      </c>
      <c r="G18" s="126">
        <v>0</v>
      </c>
      <c r="H18" s="35"/>
    </row>
    <row r="19" spans="1:8" ht="18.75" customHeight="1">
      <c r="A19" s="127" t="s">
        <v>127</v>
      </c>
      <c r="B19" s="127" t="s">
        <v>101</v>
      </c>
      <c r="C19" s="127" t="s">
        <v>185</v>
      </c>
      <c r="D19" s="125" t="s">
        <v>150</v>
      </c>
      <c r="E19" s="101">
        <v>1145664</v>
      </c>
      <c r="F19" s="126">
        <v>1145664</v>
      </c>
      <c r="G19" s="126">
        <v>0</v>
      </c>
      <c r="H19" s="35"/>
    </row>
    <row r="20" spans="1:8" ht="18.75" customHeight="1">
      <c r="A20" s="127" t="s">
        <v>107</v>
      </c>
      <c r="B20" s="127"/>
      <c r="C20" s="127"/>
      <c r="D20" s="125"/>
      <c r="E20" s="101">
        <v>451212</v>
      </c>
      <c r="F20" s="126">
        <v>451212</v>
      </c>
      <c r="G20" s="126">
        <v>0</v>
      </c>
      <c r="H20" s="35"/>
    </row>
    <row r="21" spans="1:8" ht="18.75" customHeight="1">
      <c r="A21" s="127"/>
      <c r="B21" s="127" t="s">
        <v>146</v>
      </c>
      <c r="C21" s="127"/>
      <c r="D21" s="125"/>
      <c r="E21" s="101">
        <v>451212</v>
      </c>
      <c r="F21" s="126">
        <v>451212</v>
      </c>
      <c r="G21" s="126">
        <v>0</v>
      </c>
      <c r="H21" s="35"/>
    </row>
    <row r="22" spans="1:8" ht="18.75" customHeight="1">
      <c r="A22" s="127" t="s">
        <v>202</v>
      </c>
      <c r="B22" s="127" t="s">
        <v>56</v>
      </c>
      <c r="C22" s="127" t="s">
        <v>187</v>
      </c>
      <c r="D22" s="125" t="s">
        <v>226</v>
      </c>
      <c r="E22" s="101">
        <v>451212</v>
      </c>
      <c r="F22" s="126">
        <v>451212</v>
      </c>
      <c r="G22" s="126">
        <v>0</v>
      </c>
      <c r="H22" s="35"/>
    </row>
    <row r="23" spans="1:8" ht="18.75" customHeight="1">
      <c r="A23" s="127" t="s">
        <v>98</v>
      </c>
      <c r="B23" s="127"/>
      <c r="C23" s="127"/>
      <c r="D23" s="125"/>
      <c r="E23" s="101">
        <v>607476</v>
      </c>
      <c r="F23" s="126">
        <v>607476</v>
      </c>
      <c r="G23" s="126">
        <v>0</v>
      </c>
      <c r="H23" s="35"/>
    </row>
    <row r="24" spans="1:8" ht="18.75" customHeight="1">
      <c r="A24" s="127"/>
      <c r="B24" s="127" t="s">
        <v>129</v>
      </c>
      <c r="C24" s="127"/>
      <c r="D24" s="125"/>
      <c r="E24" s="101">
        <v>607476</v>
      </c>
      <c r="F24" s="126">
        <v>607476</v>
      </c>
      <c r="G24" s="126">
        <v>0</v>
      </c>
      <c r="H24" s="35"/>
    </row>
    <row r="25" spans="1:8" ht="18.75" customHeight="1">
      <c r="A25" s="127" t="s">
        <v>214</v>
      </c>
      <c r="B25" s="127" t="s">
        <v>36</v>
      </c>
      <c r="C25" s="127" t="s">
        <v>187</v>
      </c>
      <c r="D25" s="125" t="s">
        <v>19</v>
      </c>
      <c r="E25" s="101">
        <v>607476</v>
      </c>
      <c r="F25" s="126">
        <v>607476</v>
      </c>
      <c r="G25" s="126">
        <v>0</v>
      </c>
      <c r="H25" s="35"/>
    </row>
    <row r="26" spans="1:8" ht="22.5" customHeight="1">
      <c r="A26" s="4"/>
      <c r="B26" s="38"/>
      <c r="C26" s="38"/>
      <c r="D26" s="38"/>
      <c r="E26" s="38"/>
      <c r="F26" s="38"/>
      <c r="G26" s="4"/>
      <c r="H26" s="35"/>
    </row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horizontalDpi="600" verticalDpi="600" orientation="portrait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5" t="s">
        <v>225</v>
      </c>
      <c r="B1" s="31"/>
      <c r="C1" s="6"/>
      <c r="D1" s="6"/>
      <c r="E1" s="8"/>
      <c r="F1" s="8"/>
    </row>
    <row r="2" spans="1:6" ht="24.75" customHeight="1">
      <c r="A2" s="148" t="s">
        <v>99</v>
      </c>
      <c r="B2" s="148"/>
      <c r="C2" s="148"/>
      <c r="D2" s="148"/>
      <c r="E2" s="10"/>
      <c r="F2" s="10"/>
    </row>
    <row r="3" spans="1:6" ht="19.5" customHeight="1">
      <c r="A3" s="32"/>
      <c r="B3" s="32"/>
      <c r="C3" s="33"/>
      <c r="D3" s="98" t="s">
        <v>16</v>
      </c>
      <c r="E3" s="11"/>
      <c r="F3" s="11"/>
    </row>
    <row r="4" spans="1:6" ht="22.5" customHeight="1">
      <c r="A4" s="147" t="s">
        <v>109</v>
      </c>
      <c r="B4" s="147"/>
      <c r="C4" s="147"/>
      <c r="D4" s="147" t="s">
        <v>21</v>
      </c>
      <c r="E4" s="35"/>
      <c r="F4" s="35"/>
    </row>
    <row r="5" spans="1:6" ht="18.75" customHeight="1">
      <c r="A5" s="147" t="s">
        <v>239</v>
      </c>
      <c r="B5" s="147"/>
      <c r="C5" s="147" t="s">
        <v>79</v>
      </c>
      <c r="D5" s="147"/>
      <c r="E5" s="35"/>
      <c r="F5" s="35"/>
    </row>
    <row r="6" spans="1:6" ht="22.5" customHeight="1">
      <c r="A6" s="13" t="s">
        <v>102</v>
      </c>
      <c r="B6" s="13" t="s">
        <v>177</v>
      </c>
      <c r="C6" s="147"/>
      <c r="D6" s="147"/>
      <c r="E6" s="35"/>
      <c r="F6" s="35"/>
    </row>
    <row r="7" spans="1:6" ht="18" customHeight="1">
      <c r="A7" s="36" t="s">
        <v>160</v>
      </c>
      <c r="B7" s="36" t="s">
        <v>160</v>
      </c>
      <c r="C7" s="36" t="s">
        <v>160</v>
      </c>
      <c r="D7" s="36">
        <v>1</v>
      </c>
      <c r="E7" s="37"/>
      <c r="F7" s="40"/>
    </row>
    <row r="8" spans="1:6" ht="17.25" customHeight="1">
      <c r="A8" s="127"/>
      <c r="B8" s="129"/>
      <c r="C8" s="128" t="s">
        <v>60</v>
      </c>
      <c r="D8" s="101">
        <v>12254838</v>
      </c>
      <c r="E8" s="37"/>
      <c r="F8" s="37"/>
    </row>
    <row r="9" spans="1:6" ht="17.25" customHeight="1">
      <c r="A9" s="127" t="s">
        <v>190</v>
      </c>
      <c r="B9" s="129"/>
      <c r="C9" s="128" t="s">
        <v>134</v>
      </c>
      <c r="D9" s="101">
        <v>8874466</v>
      </c>
      <c r="E9" s="37"/>
      <c r="F9" s="37"/>
    </row>
    <row r="10" spans="1:6" ht="17.25" customHeight="1">
      <c r="A10" s="127" t="s">
        <v>124</v>
      </c>
      <c r="B10" s="129" t="s">
        <v>197</v>
      </c>
      <c r="C10" s="128" t="s">
        <v>205</v>
      </c>
      <c r="D10" s="101">
        <v>2379204</v>
      </c>
      <c r="E10" s="37"/>
      <c r="F10" s="42"/>
    </row>
    <row r="11" spans="1:6" ht="17.25" customHeight="1">
      <c r="A11" s="127" t="s">
        <v>124</v>
      </c>
      <c r="B11" s="129" t="s">
        <v>142</v>
      </c>
      <c r="C11" s="128" t="s">
        <v>119</v>
      </c>
      <c r="D11" s="101">
        <v>153960</v>
      </c>
      <c r="E11" s="37"/>
      <c r="F11" s="37"/>
    </row>
    <row r="12" spans="1:6" ht="17.25" customHeight="1">
      <c r="A12" s="127" t="s">
        <v>124</v>
      </c>
      <c r="B12" s="129" t="s">
        <v>12</v>
      </c>
      <c r="C12" s="128" t="s">
        <v>4</v>
      </c>
      <c r="D12" s="101">
        <v>818316</v>
      </c>
      <c r="E12" s="41"/>
      <c r="F12" s="37"/>
    </row>
    <row r="13" spans="1:6" ht="17.25" customHeight="1">
      <c r="A13" s="127" t="s">
        <v>124</v>
      </c>
      <c r="B13" s="129" t="s">
        <v>198</v>
      </c>
      <c r="C13" s="128" t="s">
        <v>84</v>
      </c>
      <c r="D13" s="101">
        <v>327348</v>
      </c>
      <c r="E13" s="41"/>
      <c r="F13" s="37"/>
    </row>
    <row r="14" spans="1:6" ht="17.25" customHeight="1">
      <c r="A14" s="127" t="s">
        <v>124</v>
      </c>
      <c r="B14" s="129" t="s">
        <v>70</v>
      </c>
      <c r="C14" s="128" t="s">
        <v>51</v>
      </c>
      <c r="D14" s="101">
        <v>451212</v>
      </c>
      <c r="E14" s="37"/>
      <c r="F14" s="37"/>
    </row>
    <row r="15" spans="1:6" ht="17.25" customHeight="1">
      <c r="A15" s="127" t="s">
        <v>124</v>
      </c>
      <c r="B15" s="129" t="s">
        <v>29</v>
      </c>
      <c r="C15" s="128" t="s">
        <v>192</v>
      </c>
      <c r="D15" s="101">
        <v>607476</v>
      </c>
      <c r="E15" s="37"/>
      <c r="F15" s="37"/>
    </row>
    <row r="16" spans="1:6" ht="17.25" customHeight="1">
      <c r="A16" s="127" t="s">
        <v>124</v>
      </c>
      <c r="B16" s="129" t="s">
        <v>145</v>
      </c>
      <c r="C16" s="128" t="s">
        <v>24</v>
      </c>
      <c r="D16" s="101">
        <v>448800</v>
      </c>
      <c r="E16" s="37"/>
      <c r="F16" s="37"/>
    </row>
    <row r="17" spans="1:6" ht="17.25" customHeight="1">
      <c r="A17" s="127" t="s">
        <v>124</v>
      </c>
      <c r="B17" s="129" t="s">
        <v>200</v>
      </c>
      <c r="C17" s="128" t="s">
        <v>219</v>
      </c>
      <c r="D17" s="101">
        <v>899880</v>
      </c>
      <c r="E17" s="37"/>
      <c r="F17" s="37"/>
    </row>
    <row r="18" spans="1:6" ht="17.25" customHeight="1">
      <c r="A18" s="127" t="s">
        <v>124</v>
      </c>
      <c r="B18" s="129" t="s">
        <v>15</v>
      </c>
      <c r="C18" s="128" t="s">
        <v>138</v>
      </c>
      <c r="D18" s="101">
        <v>1629240</v>
      </c>
      <c r="E18" s="37"/>
      <c r="F18" s="37"/>
    </row>
    <row r="19" spans="1:6" ht="17.25" customHeight="1">
      <c r="A19" s="127" t="s">
        <v>124</v>
      </c>
      <c r="B19" s="129" t="s">
        <v>199</v>
      </c>
      <c r="C19" s="128" t="s">
        <v>95</v>
      </c>
      <c r="D19" s="101">
        <v>153955</v>
      </c>
      <c r="E19" s="37"/>
      <c r="F19" s="37"/>
    </row>
    <row r="20" spans="1:6" ht="17.25" customHeight="1">
      <c r="A20" s="127" t="s">
        <v>124</v>
      </c>
      <c r="B20" s="129" t="s">
        <v>11</v>
      </c>
      <c r="C20" s="128" t="s">
        <v>26</v>
      </c>
      <c r="D20" s="101">
        <v>806808</v>
      </c>
      <c r="E20" s="37"/>
      <c r="F20" s="37"/>
    </row>
    <row r="21" spans="1:6" ht="17.25" customHeight="1">
      <c r="A21" s="127" t="s">
        <v>124</v>
      </c>
      <c r="B21" s="129" t="s">
        <v>23</v>
      </c>
      <c r="C21" s="128" t="s">
        <v>213</v>
      </c>
      <c r="D21" s="101">
        <v>198267</v>
      </c>
      <c r="E21" s="37"/>
      <c r="F21" s="37"/>
    </row>
    <row r="22" spans="1:6" ht="17.25" customHeight="1">
      <c r="A22" s="127" t="s">
        <v>133</v>
      </c>
      <c r="B22" s="129"/>
      <c r="C22" s="128" t="s">
        <v>164</v>
      </c>
      <c r="D22" s="101">
        <v>1513688</v>
      </c>
      <c r="E22" s="37"/>
      <c r="F22" s="37"/>
    </row>
    <row r="23" spans="1:6" ht="17.25" customHeight="1">
      <c r="A23" s="127" t="s">
        <v>73</v>
      </c>
      <c r="B23" s="129" t="s">
        <v>137</v>
      </c>
      <c r="C23" s="128" t="s">
        <v>108</v>
      </c>
      <c r="D23" s="101">
        <v>61000</v>
      </c>
      <c r="E23" s="37"/>
      <c r="F23" s="37"/>
    </row>
    <row r="24" spans="1:6" ht="17.25" customHeight="1">
      <c r="A24" s="127" t="s">
        <v>73</v>
      </c>
      <c r="B24" s="129" t="s">
        <v>195</v>
      </c>
      <c r="C24" s="128" t="s">
        <v>231</v>
      </c>
      <c r="D24" s="101">
        <v>40000</v>
      </c>
      <c r="E24" s="37"/>
      <c r="F24" s="37"/>
    </row>
    <row r="25" spans="1:6" ht="17.25" customHeight="1">
      <c r="A25" s="127" t="s">
        <v>73</v>
      </c>
      <c r="B25" s="129" t="s">
        <v>82</v>
      </c>
      <c r="C25" s="128" t="s">
        <v>66</v>
      </c>
      <c r="D25" s="101">
        <v>5000</v>
      </c>
      <c r="E25" s="37"/>
      <c r="F25" s="37"/>
    </row>
    <row r="26" spans="1:6" ht="17.25" customHeight="1">
      <c r="A26" s="127" t="s">
        <v>73</v>
      </c>
      <c r="B26" s="129" t="s">
        <v>7</v>
      </c>
      <c r="C26" s="128" t="s">
        <v>217</v>
      </c>
      <c r="D26" s="101">
        <v>10000</v>
      </c>
      <c r="E26" s="37"/>
      <c r="F26" s="37"/>
    </row>
    <row r="27" spans="1:6" ht="17.25" customHeight="1">
      <c r="A27" s="127" t="s">
        <v>73</v>
      </c>
      <c r="B27" s="129" t="s">
        <v>209</v>
      </c>
      <c r="C27" s="128" t="s">
        <v>235</v>
      </c>
      <c r="D27" s="101">
        <v>68000</v>
      </c>
      <c r="E27" s="11"/>
      <c r="F27" s="11"/>
    </row>
    <row r="28" spans="1:4" ht="17.25" customHeight="1">
      <c r="A28" s="127" t="s">
        <v>73</v>
      </c>
      <c r="B28" s="129" t="s">
        <v>208</v>
      </c>
      <c r="C28" s="128" t="s">
        <v>0</v>
      </c>
      <c r="D28" s="101">
        <v>10000</v>
      </c>
    </row>
    <row r="29" spans="1:4" ht="17.25" customHeight="1">
      <c r="A29" s="127" t="s">
        <v>73</v>
      </c>
      <c r="B29" s="129" t="s">
        <v>156</v>
      </c>
      <c r="C29" s="128" t="s">
        <v>59</v>
      </c>
      <c r="D29" s="101">
        <v>40000</v>
      </c>
    </row>
    <row r="30" spans="1:4" ht="17.25" customHeight="1">
      <c r="A30" s="127" t="s">
        <v>73</v>
      </c>
      <c r="B30" s="129" t="s">
        <v>97</v>
      </c>
      <c r="C30" s="128" t="s">
        <v>176</v>
      </c>
      <c r="D30" s="101">
        <v>30000</v>
      </c>
    </row>
    <row r="31" spans="1:4" ht="17.25" customHeight="1">
      <c r="A31" s="127" t="s">
        <v>73</v>
      </c>
      <c r="B31" s="129" t="s">
        <v>106</v>
      </c>
      <c r="C31" s="128" t="s">
        <v>92</v>
      </c>
      <c r="D31" s="101">
        <v>20000</v>
      </c>
    </row>
    <row r="32" spans="1:4" ht="17.25" customHeight="1">
      <c r="A32" s="127" t="s">
        <v>73</v>
      </c>
      <c r="B32" s="129" t="s">
        <v>223</v>
      </c>
      <c r="C32" s="128" t="s">
        <v>155</v>
      </c>
      <c r="D32" s="101">
        <v>55111</v>
      </c>
    </row>
    <row r="33" spans="1:4" ht="17.25" customHeight="1">
      <c r="A33" s="127" t="s">
        <v>73</v>
      </c>
      <c r="B33" s="129" t="s">
        <v>45</v>
      </c>
      <c r="C33" s="128" t="s">
        <v>130</v>
      </c>
      <c r="D33" s="101">
        <v>137777</v>
      </c>
    </row>
    <row r="34" spans="1:4" ht="17.25" customHeight="1">
      <c r="A34" s="127" t="s">
        <v>73</v>
      </c>
      <c r="B34" s="129" t="s">
        <v>122</v>
      </c>
      <c r="C34" s="128" t="s">
        <v>90</v>
      </c>
      <c r="D34" s="101">
        <v>9600</v>
      </c>
    </row>
    <row r="35" spans="1:4" ht="17.25" customHeight="1">
      <c r="A35" s="127" t="s">
        <v>73</v>
      </c>
      <c r="B35" s="129" t="s">
        <v>196</v>
      </c>
      <c r="C35" s="128" t="s">
        <v>140</v>
      </c>
      <c r="D35" s="101">
        <v>408000</v>
      </c>
    </row>
    <row r="36" spans="1:4" ht="17.25" customHeight="1">
      <c r="A36" s="127" t="s">
        <v>73</v>
      </c>
      <c r="B36" s="129" t="s">
        <v>81</v>
      </c>
      <c r="C36" s="128" t="s">
        <v>17</v>
      </c>
      <c r="D36" s="101">
        <v>144000</v>
      </c>
    </row>
    <row r="37" spans="1:4" ht="17.25" customHeight="1">
      <c r="A37" s="127" t="s">
        <v>73</v>
      </c>
      <c r="B37" s="129" t="s">
        <v>10</v>
      </c>
      <c r="C37" s="128" t="s">
        <v>210</v>
      </c>
      <c r="D37" s="101">
        <v>475200</v>
      </c>
    </row>
    <row r="38" spans="1:4" ht="17.25" customHeight="1">
      <c r="A38" s="127" t="s">
        <v>76</v>
      </c>
      <c r="B38" s="129"/>
      <c r="C38" s="128" t="s">
        <v>6</v>
      </c>
      <c r="D38" s="101">
        <v>1866684</v>
      </c>
    </row>
    <row r="39" spans="1:4" ht="17.25" customHeight="1">
      <c r="A39" s="127" t="s">
        <v>238</v>
      </c>
      <c r="B39" s="129" t="s">
        <v>234</v>
      </c>
      <c r="C39" s="128" t="s">
        <v>78</v>
      </c>
      <c r="D39" s="101">
        <v>1770624</v>
      </c>
    </row>
    <row r="40" spans="1:4" ht="17.25" customHeight="1">
      <c r="A40" s="127" t="s">
        <v>238</v>
      </c>
      <c r="B40" s="129" t="s">
        <v>39</v>
      </c>
      <c r="C40" s="128" t="s">
        <v>48</v>
      </c>
      <c r="D40" s="101">
        <v>46560</v>
      </c>
    </row>
    <row r="41" spans="1:4" ht="17.25" customHeight="1">
      <c r="A41" s="127" t="s">
        <v>238</v>
      </c>
      <c r="B41" s="129" t="s">
        <v>221</v>
      </c>
      <c r="C41" s="128" t="s">
        <v>126</v>
      </c>
      <c r="D41" s="101">
        <v>49500</v>
      </c>
    </row>
    <row r="42" spans="1:6" ht="22.5" customHeight="1">
      <c r="A42" s="4"/>
      <c r="B42" s="41"/>
      <c r="C42" s="41"/>
      <c r="D42" s="41"/>
      <c r="E42" s="37"/>
      <c r="F42" s="37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portrait" paperSize="9" scale="8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zoomScalePageLayoutView="0" workbookViewId="0" topLeftCell="A1">
      <selection activeCell="A34" sqref="A34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5" t="s">
        <v>174</v>
      </c>
      <c r="B1" s="8"/>
      <c r="C1" s="8"/>
      <c r="D1" s="43"/>
      <c r="E1" s="8"/>
      <c r="F1" s="9"/>
      <c r="G1" s="6"/>
      <c r="H1" s="8"/>
      <c r="I1" s="8"/>
      <c r="J1" s="8"/>
      <c r="K1" s="8"/>
    </row>
    <row r="2" spans="1:11" ht="20.25" customHeight="1">
      <c r="A2" s="144" t="s">
        <v>113</v>
      </c>
      <c r="B2" s="144"/>
      <c r="C2" s="144"/>
      <c r="D2" s="144"/>
      <c r="E2" s="144"/>
      <c r="F2" s="144"/>
      <c r="G2" s="44"/>
      <c r="H2" s="44"/>
      <c r="I2" s="44"/>
      <c r="J2" s="44"/>
      <c r="K2" s="44"/>
    </row>
    <row r="3" spans="1:11" ht="12.75" customHeight="1">
      <c r="A3" s="32"/>
      <c r="B3" s="11"/>
      <c r="C3" s="11"/>
      <c r="D3" s="12"/>
      <c r="E3" s="11"/>
      <c r="F3" s="89" t="s">
        <v>16</v>
      </c>
      <c r="G3" s="11"/>
      <c r="H3" s="11"/>
      <c r="I3" s="11"/>
      <c r="J3" s="11"/>
      <c r="K3" s="11"/>
    </row>
    <row r="4" spans="1:11" ht="13.5" customHeight="1">
      <c r="A4" s="149" t="s">
        <v>3</v>
      </c>
      <c r="B4" s="149"/>
      <c r="C4" s="149" t="s">
        <v>149</v>
      </c>
      <c r="D4" s="149"/>
      <c r="E4" s="149"/>
      <c r="F4" s="149"/>
      <c r="G4" s="14"/>
      <c r="H4" s="14"/>
      <c r="I4" s="14"/>
      <c r="J4" s="14"/>
      <c r="K4" s="14"/>
    </row>
    <row r="5" spans="1:11" ht="15.75" customHeight="1">
      <c r="A5" s="13" t="s">
        <v>139</v>
      </c>
      <c r="B5" s="15" t="s">
        <v>115</v>
      </c>
      <c r="C5" s="15" t="s">
        <v>9</v>
      </c>
      <c r="D5" s="16" t="s">
        <v>115</v>
      </c>
      <c r="E5" s="15" t="s">
        <v>159</v>
      </c>
      <c r="F5" s="16" t="s">
        <v>115</v>
      </c>
      <c r="G5" s="14"/>
      <c r="H5" s="14"/>
      <c r="I5" s="14"/>
      <c r="J5" s="14"/>
      <c r="K5" s="14"/>
    </row>
    <row r="6" spans="1:11" ht="15.75" customHeight="1">
      <c r="A6" s="45" t="s">
        <v>40</v>
      </c>
      <c r="B6" s="105"/>
      <c r="C6" s="46" t="s">
        <v>35</v>
      </c>
      <c r="D6" s="106">
        <v>13330362</v>
      </c>
      <c r="E6" s="47" t="s">
        <v>229</v>
      </c>
      <c r="F6" s="106">
        <v>12254838</v>
      </c>
      <c r="G6" s="20"/>
      <c r="H6" s="20"/>
      <c r="I6" s="20"/>
      <c r="J6" s="20"/>
      <c r="K6" s="20"/>
    </row>
    <row r="7" spans="1:11" ht="15.75" customHeight="1">
      <c r="A7" s="48" t="s">
        <v>93</v>
      </c>
      <c r="B7" s="101">
        <v>17354838</v>
      </c>
      <c r="C7" s="49" t="s">
        <v>52</v>
      </c>
      <c r="D7" s="106">
        <v>0</v>
      </c>
      <c r="E7" s="47" t="s">
        <v>120</v>
      </c>
      <c r="F7" s="101">
        <v>10741150</v>
      </c>
      <c r="G7" s="20"/>
      <c r="H7" s="20"/>
      <c r="I7" s="20"/>
      <c r="J7" s="20"/>
      <c r="K7" s="20"/>
    </row>
    <row r="8" spans="1:11" ht="12.75" customHeight="1">
      <c r="A8" s="48" t="s">
        <v>220</v>
      </c>
      <c r="B8" s="100">
        <v>0</v>
      </c>
      <c r="C8" s="47" t="s">
        <v>206</v>
      </c>
      <c r="D8" s="106">
        <v>0</v>
      </c>
      <c r="E8" s="47" t="s">
        <v>189</v>
      </c>
      <c r="F8" s="100">
        <v>1513688</v>
      </c>
      <c r="G8" s="20"/>
      <c r="H8" s="20"/>
      <c r="I8" s="20"/>
      <c r="J8" s="20"/>
      <c r="K8" s="20"/>
    </row>
    <row r="9" spans="1:11" ht="19.5" customHeight="1">
      <c r="A9" s="46" t="s">
        <v>157</v>
      </c>
      <c r="B9" s="101">
        <v>0</v>
      </c>
      <c r="C9" s="47" t="s">
        <v>121</v>
      </c>
      <c r="D9" s="106">
        <v>0</v>
      </c>
      <c r="E9" s="47" t="s">
        <v>216</v>
      </c>
      <c r="F9" s="101">
        <v>5100000</v>
      </c>
      <c r="G9" s="20"/>
      <c r="H9" s="20"/>
      <c r="I9" s="20"/>
      <c r="J9" s="20"/>
      <c r="K9" s="20"/>
    </row>
    <row r="10" spans="1:11" ht="15.75" customHeight="1">
      <c r="A10" s="46" t="s">
        <v>62</v>
      </c>
      <c r="B10" s="100"/>
      <c r="C10" s="46" t="s">
        <v>180</v>
      </c>
      <c r="D10" s="106">
        <v>0</v>
      </c>
      <c r="E10" s="47" t="s">
        <v>5</v>
      </c>
      <c r="F10" s="99"/>
      <c r="G10" s="20"/>
      <c r="H10" s="20"/>
      <c r="I10" s="20"/>
      <c r="J10" s="20"/>
      <c r="K10" s="20"/>
    </row>
    <row r="11" spans="1:11" ht="13.5" customHeight="1">
      <c r="A11" s="50" t="s">
        <v>88</v>
      </c>
      <c r="B11" s="106"/>
      <c r="C11" s="47" t="s">
        <v>50</v>
      </c>
      <c r="D11" s="106">
        <v>0</v>
      </c>
      <c r="E11" s="47" t="s">
        <v>8</v>
      </c>
      <c r="F11" s="100"/>
      <c r="G11" s="20"/>
      <c r="H11" s="20"/>
      <c r="I11" s="20"/>
      <c r="J11" s="20"/>
      <c r="K11" s="20"/>
    </row>
    <row r="12" spans="1:11" ht="12" customHeight="1">
      <c r="A12" s="46" t="s">
        <v>93</v>
      </c>
      <c r="B12" s="101">
        <v>0</v>
      </c>
      <c r="C12" s="47" t="s">
        <v>228</v>
      </c>
      <c r="D12" s="106">
        <v>0</v>
      </c>
      <c r="E12" s="47" t="s">
        <v>72</v>
      </c>
      <c r="F12" s="101"/>
      <c r="G12" s="20"/>
      <c r="H12" s="20"/>
      <c r="I12" s="20"/>
      <c r="J12" s="20"/>
      <c r="K12" s="20"/>
    </row>
    <row r="13" spans="1:11" ht="13.5" customHeight="1">
      <c r="A13" s="46" t="s">
        <v>62</v>
      </c>
      <c r="B13" s="100"/>
      <c r="C13" s="47" t="s">
        <v>135</v>
      </c>
      <c r="D13" s="106">
        <v>2965788</v>
      </c>
      <c r="E13" s="51"/>
      <c r="F13" s="102"/>
      <c r="G13" s="20"/>
      <c r="H13" s="20"/>
      <c r="I13" s="20"/>
      <c r="J13" s="20"/>
      <c r="K13" s="20"/>
    </row>
    <row r="14" spans="1:11" ht="12.75" customHeight="1">
      <c r="A14" s="46" t="s">
        <v>154</v>
      </c>
      <c r="B14" s="106">
        <v>0</v>
      </c>
      <c r="C14" s="47" t="s">
        <v>158</v>
      </c>
      <c r="D14" s="106">
        <v>451212</v>
      </c>
      <c r="E14" s="51"/>
      <c r="F14" s="103"/>
      <c r="G14" s="20"/>
      <c r="H14" s="20"/>
      <c r="I14" s="20"/>
      <c r="J14" s="20"/>
      <c r="K14" s="20"/>
    </row>
    <row r="15" spans="1:11" ht="12" customHeight="1">
      <c r="A15" s="46" t="s">
        <v>212</v>
      </c>
      <c r="B15" s="101">
        <v>0</v>
      </c>
      <c r="C15" s="47" t="s">
        <v>165</v>
      </c>
      <c r="D15" s="106">
        <v>0</v>
      </c>
      <c r="E15" s="51"/>
      <c r="F15" s="103"/>
      <c r="G15" s="20"/>
      <c r="H15" s="20"/>
      <c r="I15" s="20"/>
      <c r="J15" s="20"/>
      <c r="K15" s="20"/>
    </row>
    <row r="16" spans="1:11" ht="10.5" customHeight="1">
      <c r="A16" s="52"/>
      <c r="B16" s="100"/>
      <c r="C16" s="47" t="s">
        <v>105</v>
      </c>
      <c r="D16" s="106">
        <v>0</v>
      </c>
      <c r="E16" s="51"/>
      <c r="F16" s="103"/>
      <c r="G16" s="20"/>
      <c r="H16" s="20"/>
      <c r="I16" s="20"/>
      <c r="J16" s="20"/>
      <c r="K16" s="20"/>
    </row>
    <row r="17" spans="1:11" ht="10.5" customHeight="1">
      <c r="A17" s="53"/>
      <c r="B17" s="106"/>
      <c r="C17" s="47" t="s">
        <v>68</v>
      </c>
      <c r="D17" s="106">
        <v>0</v>
      </c>
      <c r="E17" s="51"/>
      <c r="F17" s="103"/>
      <c r="G17" s="20"/>
      <c r="H17" s="20"/>
      <c r="I17" s="20"/>
      <c r="J17" s="20"/>
      <c r="K17" s="22"/>
    </row>
    <row r="18" spans="1:11" ht="10.5" customHeight="1">
      <c r="A18" s="48"/>
      <c r="B18" s="101"/>
      <c r="C18" s="47" t="s">
        <v>22</v>
      </c>
      <c r="D18" s="106">
        <v>0</v>
      </c>
      <c r="E18" s="51"/>
      <c r="F18" s="103"/>
      <c r="G18" s="20"/>
      <c r="H18" s="20"/>
      <c r="I18" s="20"/>
      <c r="J18" s="20"/>
      <c r="K18" s="20"/>
    </row>
    <row r="19" spans="1:11" ht="11.25" customHeight="1">
      <c r="A19" s="48"/>
      <c r="B19" s="99"/>
      <c r="C19" s="46" t="s">
        <v>118</v>
      </c>
      <c r="D19" s="106">
        <v>0</v>
      </c>
      <c r="E19" s="51"/>
      <c r="F19" s="103"/>
      <c r="G19" s="20"/>
      <c r="H19" s="20"/>
      <c r="I19" s="20"/>
      <c r="J19" s="20"/>
      <c r="K19" s="20"/>
    </row>
    <row r="20" spans="1:11" ht="11.25" customHeight="1">
      <c r="A20" s="50"/>
      <c r="B20" s="107"/>
      <c r="C20" s="46" t="s">
        <v>114</v>
      </c>
      <c r="D20" s="106">
        <v>0</v>
      </c>
      <c r="E20" s="51"/>
      <c r="F20" s="103"/>
      <c r="G20" s="22"/>
      <c r="H20" s="20"/>
      <c r="I20" s="22"/>
      <c r="J20" s="20"/>
      <c r="K20" s="20"/>
    </row>
    <row r="21" spans="1:11" ht="12" customHeight="1">
      <c r="A21" s="52"/>
      <c r="B21" s="107"/>
      <c r="C21" s="46" t="s">
        <v>232</v>
      </c>
      <c r="D21" s="106">
        <v>0</v>
      </c>
      <c r="E21" s="51"/>
      <c r="F21" s="103"/>
      <c r="G21" s="22"/>
      <c r="H21" s="20"/>
      <c r="I21" s="20"/>
      <c r="J21" s="20"/>
      <c r="K21" s="20"/>
    </row>
    <row r="22" spans="1:11" ht="12.75" customHeight="1">
      <c r="A22" s="52"/>
      <c r="B22" s="107"/>
      <c r="C22" s="46" t="s">
        <v>67</v>
      </c>
      <c r="D22" s="106">
        <v>0</v>
      </c>
      <c r="E22" s="51"/>
      <c r="F22" s="103"/>
      <c r="G22" s="22"/>
      <c r="H22" s="20"/>
      <c r="I22" s="20"/>
      <c r="J22" s="20"/>
      <c r="K22" s="20"/>
    </row>
    <row r="23" spans="1:11" ht="12.75" customHeight="1">
      <c r="A23" s="52"/>
      <c r="B23" s="107"/>
      <c r="C23" s="46" t="s">
        <v>100</v>
      </c>
      <c r="D23" s="106">
        <v>0</v>
      </c>
      <c r="E23" s="51"/>
      <c r="F23" s="103"/>
      <c r="G23" s="22"/>
      <c r="H23" s="22"/>
      <c r="I23" s="20"/>
      <c r="J23" s="20"/>
      <c r="K23" s="20"/>
    </row>
    <row r="24" spans="1:11" ht="15.75" customHeight="1">
      <c r="A24" s="52"/>
      <c r="B24" s="107"/>
      <c r="C24" s="46" t="s">
        <v>85</v>
      </c>
      <c r="D24" s="106">
        <v>607476</v>
      </c>
      <c r="E24" s="51"/>
      <c r="F24" s="103"/>
      <c r="G24" s="22"/>
      <c r="H24" s="20"/>
      <c r="I24" s="20"/>
      <c r="J24" s="20"/>
      <c r="K24" s="20"/>
    </row>
    <row r="25" spans="1:11" ht="12.75" customHeight="1">
      <c r="A25" s="52"/>
      <c r="B25" s="107"/>
      <c r="C25" s="46" t="s">
        <v>182</v>
      </c>
      <c r="D25" s="106">
        <v>0</v>
      </c>
      <c r="E25" s="51"/>
      <c r="F25" s="103"/>
      <c r="G25" s="22"/>
      <c r="H25" s="20"/>
      <c r="I25" s="20"/>
      <c r="J25" s="20"/>
      <c r="K25" s="20"/>
    </row>
    <row r="26" spans="1:11" ht="11.25" customHeight="1">
      <c r="A26" s="50"/>
      <c r="B26" s="107"/>
      <c r="C26" s="46" t="s">
        <v>178</v>
      </c>
      <c r="D26" s="106">
        <v>0</v>
      </c>
      <c r="E26" s="51"/>
      <c r="F26" s="103"/>
      <c r="G26" s="22"/>
      <c r="H26" s="20"/>
      <c r="I26" s="20"/>
      <c r="J26" s="20"/>
      <c r="K26" s="20"/>
    </row>
    <row r="27" spans="1:11" ht="12.75" customHeight="1">
      <c r="A27" s="50"/>
      <c r="B27" s="103"/>
      <c r="C27" s="46" t="s">
        <v>215</v>
      </c>
      <c r="D27" s="106">
        <v>0</v>
      </c>
      <c r="E27" s="51"/>
      <c r="F27" s="103"/>
      <c r="G27" s="22"/>
      <c r="H27" s="20"/>
      <c r="I27" s="20"/>
      <c r="J27" s="20"/>
      <c r="K27" s="20"/>
    </row>
    <row r="28" spans="1:11" ht="15.75" customHeight="1">
      <c r="A28" s="54" t="s">
        <v>58</v>
      </c>
      <c r="B28" s="106">
        <f>B7+B12+B13+B10+B14+B15</f>
        <v>17354838</v>
      </c>
      <c r="C28" s="47" t="s">
        <v>186</v>
      </c>
      <c r="D28" s="106">
        <v>0</v>
      </c>
      <c r="E28" s="51"/>
      <c r="F28" s="103"/>
      <c r="G28" s="22"/>
      <c r="H28" s="20"/>
      <c r="I28" s="20"/>
      <c r="J28" s="20"/>
      <c r="K28" s="20"/>
    </row>
    <row r="29" spans="1:11" ht="15.75" customHeight="1">
      <c r="A29" s="46" t="s">
        <v>20</v>
      </c>
      <c r="B29" s="101">
        <v>0</v>
      </c>
      <c r="C29" s="47" t="s">
        <v>18</v>
      </c>
      <c r="D29" s="106">
        <v>0</v>
      </c>
      <c r="E29" s="55" t="s">
        <v>55</v>
      </c>
      <c r="F29" s="101">
        <f>F6+F9</f>
        <v>17354838</v>
      </c>
      <c r="G29" s="22"/>
      <c r="H29" s="20"/>
      <c r="I29" s="20"/>
      <c r="J29" s="20"/>
      <c r="K29" s="20"/>
    </row>
    <row r="30" spans="1:11" ht="15.75" customHeight="1">
      <c r="A30" s="48"/>
      <c r="B30" s="100"/>
      <c r="C30" s="47" t="s">
        <v>71</v>
      </c>
      <c r="D30" s="101">
        <v>0</v>
      </c>
      <c r="E30" s="51" t="s">
        <v>74</v>
      </c>
      <c r="F30" s="103"/>
      <c r="G30" s="20"/>
      <c r="H30" s="20"/>
      <c r="I30" s="20"/>
      <c r="J30" s="20"/>
      <c r="K30" s="20"/>
    </row>
    <row r="31" spans="1:11" ht="15.75" customHeight="1">
      <c r="A31" s="48"/>
      <c r="B31" s="106"/>
      <c r="C31" s="52"/>
      <c r="D31" s="99"/>
      <c r="E31" s="51"/>
      <c r="F31" s="103"/>
      <c r="G31" s="20"/>
      <c r="H31" s="20"/>
      <c r="I31" s="20"/>
      <c r="J31" s="20"/>
      <c r="K31" s="20"/>
    </row>
    <row r="32" spans="1:11" ht="15.75" customHeight="1">
      <c r="A32" s="48"/>
      <c r="B32" s="106"/>
      <c r="C32" s="55" t="s">
        <v>55</v>
      </c>
      <c r="D32" s="102">
        <f>D30+D29+D28+D27+D26+D25+D24+D23+D22+D21+D20+D19+D18+D17+D16+D15+D14+D13+D12+D11+D10+D9+D8+D7+D6</f>
        <v>17354838</v>
      </c>
      <c r="E32" s="50"/>
      <c r="F32" s="103"/>
      <c r="G32" s="20"/>
      <c r="H32" s="20"/>
      <c r="I32" s="20"/>
      <c r="J32" s="20"/>
      <c r="K32" s="20"/>
    </row>
    <row r="33" spans="1:11" ht="13.5" customHeight="1">
      <c r="A33" s="48"/>
      <c r="B33" s="106"/>
      <c r="C33" s="51" t="s">
        <v>179</v>
      </c>
      <c r="D33" s="107">
        <f>B35-D32</f>
        <v>0</v>
      </c>
      <c r="E33" s="50"/>
      <c r="F33" s="103"/>
      <c r="G33" s="20"/>
      <c r="H33" s="20"/>
      <c r="I33" s="20"/>
      <c r="J33" s="20"/>
      <c r="K33" s="20"/>
    </row>
    <row r="34" spans="1:11" ht="12" customHeight="1">
      <c r="A34" s="143" t="s">
        <v>241</v>
      </c>
      <c r="B34" s="101"/>
      <c r="C34" s="56"/>
      <c r="D34" s="107"/>
      <c r="E34" s="57"/>
      <c r="F34" s="104"/>
      <c r="G34" s="58"/>
      <c r="H34" s="58"/>
      <c r="I34" s="58"/>
      <c r="J34" s="58"/>
      <c r="K34" s="58"/>
    </row>
    <row r="35" spans="1:11" ht="13.5" customHeight="1">
      <c r="A35" s="59" t="s">
        <v>27</v>
      </c>
      <c r="B35" s="108">
        <f>B28+B29</f>
        <v>17354838</v>
      </c>
      <c r="C35" s="60" t="s">
        <v>204</v>
      </c>
      <c r="D35" s="109">
        <f>D32+D33</f>
        <v>17354838</v>
      </c>
      <c r="E35" s="60" t="s">
        <v>204</v>
      </c>
      <c r="F35" s="101">
        <f>F29+F30</f>
        <v>17354838</v>
      </c>
      <c r="G35" s="58"/>
      <c r="H35" s="58"/>
      <c r="I35" s="58"/>
      <c r="J35" s="58"/>
      <c r="K35" s="58"/>
    </row>
    <row r="36" spans="1:11" ht="15.75" customHeight="1">
      <c r="A36" s="11"/>
      <c r="B36" s="30"/>
      <c r="C36" s="30"/>
      <c r="D36" s="30"/>
      <c r="E36" s="30"/>
      <c r="F36" s="11"/>
      <c r="G36" s="11"/>
      <c r="H36" s="11"/>
      <c r="I36" s="11"/>
      <c r="J36" s="11"/>
      <c r="K36" s="11"/>
    </row>
    <row r="37" spans="1:11" ht="15.75" customHeight="1">
      <c r="A37" s="11"/>
      <c r="B37" s="30"/>
      <c r="C37" s="30"/>
      <c r="D37" s="30"/>
      <c r="E37" s="30"/>
      <c r="F37" s="11"/>
      <c r="G37" s="11"/>
      <c r="H37" s="11"/>
      <c r="I37" s="11"/>
      <c r="J37" s="11"/>
      <c r="K37" s="11"/>
    </row>
    <row r="38" spans="1:11" ht="15.75" customHeight="1">
      <c r="A38" s="11"/>
      <c r="B38" s="30"/>
      <c r="C38" s="30"/>
      <c r="D38" s="11"/>
      <c r="E38" s="30"/>
      <c r="F38" s="11"/>
      <c r="G38" s="11"/>
      <c r="H38" s="11"/>
      <c r="I38" s="11"/>
      <c r="J38" s="11"/>
      <c r="K38" s="11"/>
    </row>
    <row r="39" spans="1:11" ht="12.75" customHeight="1">
      <c r="A39" s="11"/>
      <c r="B39" s="30"/>
      <c r="C39" s="30"/>
      <c r="D39" s="30"/>
      <c r="E39" s="11"/>
      <c r="F39" s="30"/>
      <c r="G39" s="11"/>
      <c r="H39" s="11"/>
      <c r="I39" s="11"/>
      <c r="J39" s="11"/>
      <c r="K39" s="11"/>
    </row>
    <row r="40" spans="1:11" ht="12.75" customHeight="1">
      <c r="A40" s="11"/>
      <c r="B40" s="30"/>
      <c r="C40" s="30"/>
      <c r="D40" s="30"/>
      <c r="E40" s="11"/>
      <c r="F40" s="11"/>
      <c r="G40" s="11"/>
      <c r="H40" s="11"/>
      <c r="I40" s="11"/>
      <c r="J40" s="11"/>
      <c r="K40" s="11"/>
    </row>
    <row r="41" spans="1:11" ht="12.75" customHeight="1">
      <c r="A41" s="11"/>
      <c r="B41" s="11"/>
      <c r="C41" s="30"/>
      <c r="D41" s="30"/>
      <c r="E41" s="11"/>
      <c r="F41" s="11"/>
      <c r="G41" s="11"/>
      <c r="H41" s="11"/>
      <c r="I41" s="11"/>
      <c r="J41" s="11"/>
      <c r="K41" s="11"/>
    </row>
    <row r="42" spans="1:11" ht="12.75" customHeight="1">
      <c r="A42" s="11"/>
      <c r="B42" s="11"/>
      <c r="C42" s="30"/>
      <c r="D42" s="30"/>
      <c r="E42" s="11"/>
      <c r="F42" s="11"/>
      <c r="G42" s="11"/>
      <c r="H42" s="11"/>
      <c r="I42" s="11"/>
      <c r="J42" s="11"/>
      <c r="K42" s="11"/>
    </row>
    <row r="43" spans="1:11" ht="12.75" customHeight="1">
      <c r="A43" s="11"/>
      <c r="B43" s="11"/>
      <c r="C43" s="30"/>
      <c r="D43" s="30"/>
      <c r="E43" s="11"/>
      <c r="F43" s="11"/>
      <c r="G43" s="11"/>
      <c r="H43" s="11"/>
      <c r="I43" s="11"/>
      <c r="J43" s="11"/>
      <c r="K43" s="11"/>
    </row>
    <row r="44" spans="1:11" ht="12.75" customHeight="1">
      <c r="A44" s="11"/>
      <c r="B44" s="11"/>
      <c r="C44" s="30"/>
      <c r="D44" s="11"/>
      <c r="E44" s="11"/>
      <c r="F44" s="11"/>
      <c r="G44" s="11"/>
      <c r="H44" s="11"/>
      <c r="I44" s="11"/>
      <c r="J44" s="11"/>
      <c r="K44" s="11"/>
    </row>
    <row r="45" spans="1:11" ht="12.75" customHeight="1">
      <c r="A45" s="11"/>
      <c r="B45" s="11"/>
      <c r="C45" s="30"/>
      <c r="D45" s="11"/>
      <c r="E45" s="11"/>
      <c r="F45" s="11"/>
      <c r="G45" s="11"/>
      <c r="H45" s="11"/>
      <c r="I45" s="11"/>
      <c r="J45" s="11"/>
      <c r="K45" s="11"/>
    </row>
    <row r="46" spans="1:11" ht="12.75" customHeight="1">
      <c r="A46" s="11"/>
      <c r="B46" s="11"/>
      <c r="C46" s="30"/>
      <c r="D46" s="11"/>
      <c r="E46" s="11"/>
      <c r="F46" s="11"/>
      <c r="G46" s="11"/>
      <c r="H46" s="11"/>
      <c r="I46" s="11"/>
      <c r="J46" s="11"/>
      <c r="K46" s="11"/>
    </row>
    <row r="47" spans="1:11" ht="12.75" customHeight="1">
      <c r="A47" s="11"/>
      <c r="B47" s="11"/>
      <c r="C47" s="30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horizontalDpi="600" verticalDpi="600" orientation="landscape" paperSize="9" scale="9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61" t="s">
        <v>110</v>
      </c>
      <c r="B1" s="6"/>
      <c r="C1" s="7"/>
      <c r="D1" s="7"/>
      <c r="E1" s="7"/>
      <c r="F1" s="7"/>
      <c r="G1" s="7"/>
      <c r="H1" s="7"/>
      <c r="I1" s="7"/>
      <c r="J1" s="62"/>
      <c r="K1" s="8"/>
    </row>
    <row r="2" spans="1:11" ht="12.75" customHeight="1">
      <c r="A2" s="31"/>
      <c r="B2" s="6"/>
      <c r="C2" s="7"/>
      <c r="D2" s="7"/>
      <c r="E2" s="7"/>
      <c r="F2" s="7"/>
      <c r="G2" s="7"/>
      <c r="H2" s="7"/>
      <c r="I2" s="7"/>
      <c r="J2" s="9"/>
      <c r="K2" s="8"/>
    </row>
    <row r="3" spans="1:11" ht="24.75" customHeight="1">
      <c r="A3" s="63" t="s">
        <v>104</v>
      </c>
      <c r="B3" s="64"/>
      <c r="C3" s="64"/>
      <c r="D3" s="64"/>
      <c r="E3" s="64"/>
      <c r="F3" s="64"/>
      <c r="G3" s="64"/>
      <c r="H3" s="64"/>
      <c r="I3" s="64"/>
      <c r="J3" s="64"/>
      <c r="K3" s="10"/>
    </row>
    <row r="4" spans="1:11" ht="19.5" customHeight="1">
      <c r="A4" s="32"/>
      <c r="B4" s="33"/>
      <c r="C4" s="30"/>
      <c r="D4" s="30"/>
      <c r="E4" s="30"/>
      <c r="F4" s="30"/>
      <c r="G4" s="30"/>
      <c r="H4" s="30"/>
      <c r="I4" s="30"/>
      <c r="J4" s="110" t="s">
        <v>16</v>
      </c>
      <c r="K4" s="11"/>
    </row>
    <row r="5" spans="1:11" ht="22.5" customHeight="1">
      <c r="A5" s="150" t="s">
        <v>123</v>
      </c>
      <c r="B5" s="150" t="s">
        <v>184</v>
      </c>
      <c r="C5" s="151" t="s">
        <v>60</v>
      </c>
      <c r="D5" s="147" t="s">
        <v>34</v>
      </c>
      <c r="E5" s="147" t="s">
        <v>141</v>
      </c>
      <c r="F5" s="153" t="s">
        <v>43</v>
      </c>
      <c r="G5" s="153" t="s">
        <v>28</v>
      </c>
      <c r="H5" s="150" t="s">
        <v>183</v>
      </c>
      <c r="I5" s="147" t="s">
        <v>117</v>
      </c>
      <c r="J5" s="152" t="s">
        <v>153</v>
      </c>
      <c r="K5" s="35"/>
    </row>
    <row r="6" spans="1:11" ht="21" customHeight="1">
      <c r="A6" s="150"/>
      <c r="B6" s="150"/>
      <c r="C6" s="151"/>
      <c r="D6" s="147"/>
      <c r="E6" s="147"/>
      <c r="F6" s="147"/>
      <c r="G6" s="153"/>
      <c r="H6" s="150"/>
      <c r="I6" s="147"/>
      <c r="J6" s="147"/>
      <c r="K6" s="35"/>
    </row>
    <row r="7" spans="1:11" ht="18.75" customHeight="1">
      <c r="A7" s="66" t="s">
        <v>160</v>
      </c>
      <c r="B7" s="66" t="s">
        <v>160</v>
      </c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66">
        <v>6</v>
      </c>
      <c r="I7" s="36">
        <v>7</v>
      </c>
      <c r="J7" s="36">
        <v>8</v>
      </c>
      <c r="K7" s="37"/>
    </row>
    <row r="8" spans="1:11" ht="18.75" customHeight="1">
      <c r="A8" s="129"/>
      <c r="B8" s="131" t="s">
        <v>60</v>
      </c>
      <c r="C8" s="130">
        <v>17354838</v>
      </c>
      <c r="D8" s="130">
        <v>0</v>
      </c>
      <c r="E8" s="130">
        <v>17354838</v>
      </c>
      <c r="F8" s="130">
        <v>0</v>
      </c>
      <c r="G8" s="130">
        <v>0</v>
      </c>
      <c r="H8" s="130">
        <v>0</v>
      </c>
      <c r="I8" s="130">
        <v>0</v>
      </c>
      <c r="J8" s="101">
        <v>0</v>
      </c>
      <c r="K8" s="37"/>
    </row>
    <row r="9" spans="1:11" ht="18.75" customHeight="1">
      <c r="A9" s="129" t="s">
        <v>112</v>
      </c>
      <c r="B9" s="131" t="s">
        <v>69</v>
      </c>
      <c r="C9" s="130">
        <v>17354838</v>
      </c>
      <c r="D9" s="130">
        <v>0</v>
      </c>
      <c r="E9" s="130">
        <v>17354838</v>
      </c>
      <c r="F9" s="130">
        <v>0</v>
      </c>
      <c r="G9" s="130">
        <v>0</v>
      </c>
      <c r="H9" s="130">
        <v>0</v>
      </c>
      <c r="I9" s="130">
        <v>0</v>
      </c>
      <c r="J9" s="101">
        <v>0</v>
      </c>
      <c r="K9" s="37"/>
    </row>
    <row r="10" spans="1:11" ht="18.75" customHeight="1">
      <c r="A10" s="129" t="s">
        <v>125</v>
      </c>
      <c r="B10" s="131" t="s">
        <v>167</v>
      </c>
      <c r="C10" s="130">
        <v>17354838</v>
      </c>
      <c r="D10" s="130">
        <v>0</v>
      </c>
      <c r="E10" s="130">
        <v>17354838</v>
      </c>
      <c r="F10" s="130">
        <v>0</v>
      </c>
      <c r="G10" s="130">
        <v>0</v>
      </c>
      <c r="H10" s="130">
        <v>0</v>
      </c>
      <c r="I10" s="130">
        <v>0</v>
      </c>
      <c r="J10" s="101">
        <v>0</v>
      </c>
      <c r="K10" s="37"/>
    </row>
    <row r="11" spans="1:11" ht="18.75" customHeight="1">
      <c r="A11" s="41"/>
      <c r="B11" s="4"/>
      <c r="C11" s="41"/>
      <c r="D11" s="41"/>
      <c r="E11" s="41"/>
      <c r="F11" s="41"/>
      <c r="G11" s="41"/>
      <c r="H11" s="41"/>
      <c r="I11" s="41"/>
      <c r="J11" s="41"/>
      <c r="K11" s="37"/>
    </row>
    <row r="12" spans="1:11" ht="18.75" customHeight="1">
      <c r="A12" s="4"/>
      <c r="B12" s="4"/>
      <c r="C12" s="4"/>
      <c r="D12" s="39"/>
      <c r="E12" s="39"/>
      <c r="F12" s="37"/>
      <c r="G12" s="4"/>
      <c r="H12" s="4"/>
      <c r="I12" s="4"/>
      <c r="J12" s="39"/>
      <c r="K12" s="37"/>
    </row>
    <row r="13" spans="1:11" ht="18.75" customHeight="1">
      <c r="A13" s="39"/>
      <c r="B13" s="4"/>
      <c r="C13" s="39"/>
      <c r="D13" s="4"/>
      <c r="E13" s="39"/>
      <c r="F13" s="37"/>
      <c r="G13" s="39"/>
      <c r="H13" s="4"/>
      <c r="I13" s="39"/>
      <c r="J13" s="4"/>
      <c r="K13" s="37"/>
    </row>
    <row r="14" spans="1:11" ht="18.75" customHeight="1">
      <c r="A14" s="39"/>
      <c r="B14" s="39"/>
      <c r="C14" s="39"/>
      <c r="D14" s="39"/>
      <c r="E14" s="39"/>
      <c r="F14" s="41"/>
      <c r="G14" s="4"/>
      <c r="H14" s="39"/>
      <c r="I14" s="4"/>
      <c r="J14" s="39"/>
      <c r="K14" s="37"/>
    </row>
    <row r="15" spans="1:11" ht="18.75" customHeight="1">
      <c r="A15" s="39"/>
      <c r="B15" s="39"/>
      <c r="C15" s="39"/>
      <c r="D15" s="4"/>
      <c r="E15" s="39"/>
      <c r="F15" s="37"/>
      <c r="G15" s="39"/>
      <c r="H15" s="4"/>
      <c r="I15" s="39"/>
      <c r="J15" s="39"/>
      <c r="K15" s="37"/>
    </row>
    <row r="16" spans="1:11" ht="18.75" customHeight="1">
      <c r="A16" s="39"/>
      <c r="B16" s="4"/>
      <c r="C16" s="4"/>
      <c r="D16" s="39"/>
      <c r="E16" s="39"/>
      <c r="F16" s="41"/>
      <c r="G16" s="39"/>
      <c r="H16" s="39"/>
      <c r="I16" s="4"/>
      <c r="J16" s="4"/>
      <c r="K16" s="37"/>
    </row>
    <row r="17" spans="1:11" ht="18.75" customHeight="1">
      <c r="A17" s="39"/>
      <c r="B17" s="39"/>
      <c r="C17" s="39"/>
      <c r="D17" s="39"/>
      <c r="E17" s="4"/>
      <c r="F17" s="37"/>
      <c r="G17" s="4"/>
      <c r="H17" s="39"/>
      <c r="I17" s="39"/>
      <c r="J17" s="39"/>
      <c r="K17" s="37"/>
    </row>
    <row r="18" spans="1:11" ht="22.5" customHeight="1">
      <c r="A18" s="39"/>
      <c r="B18" s="39"/>
      <c r="C18" s="39"/>
      <c r="D18" s="4"/>
      <c r="E18" s="39"/>
      <c r="F18" s="41"/>
      <c r="G18" s="39"/>
      <c r="H18" s="4"/>
      <c r="I18" s="39"/>
      <c r="J18" s="39"/>
      <c r="K18" s="37"/>
    </row>
    <row r="19" ht="22.5" customHeight="1"/>
    <row r="20" spans="1:11" ht="22.5" customHeight="1">
      <c r="A20" s="67"/>
      <c r="B20" s="67"/>
      <c r="C20" s="68"/>
      <c r="D20" s="67"/>
      <c r="E20" s="67"/>
      <c r="F20" s="67"/>
      <c r="G20" s="67"/>
      <c r="H20" s="67"/>
      <c r="I20" s="67"/>
      <c r="J20" s="67"/>
      <c r="K20" s="67"/>
    </row>
    <row r="21" ht="22.5" customHeight="1"/>
    <row r="22" spans="1:11" ht="22.5" customHeight="1">
      <c r="A22" s="67"/>
      <c r="B22" s="67"/>
      <c r="C22" s="67"/>
      <c r="D22" s="68"/>
      <c r="E22" s="67"/>
      <c r="F22" s="67"/>
      <c r="G22" s="67"/>
      <c r="H22" s="67"/>
      <c r="I22" s="67"/>
      <c r="J22" s="67"/>
      <c r="K22" s="67"/>
    </row>
  </sheetData>
  <sheetProtection/>
  <mergeCells count="10">
    <mergeCell ref="A5:A6"/>
    <mergeCell ref="B5:B6"/>
    <mergeCell ref="D5:D6"/>
    <mergeCell ref="C5:C6"/>
    <mergeCell ref="I5:I6"/>
    <mergeCell ref="J5:J6"/>
    <mergeCell ref="E5:E6"/>
    <mergeCell ref="G5:G6"/>
    <mergeCell ref="F5:F6"/>
    <mergeCell ref="H5:H6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12" t="s">
        <v>47</v>
      </c>
      <c r="B1" s="31"/>
      <c r="C1" s="31"/>
      <c r="D1" s="6"/>
      <c r="E1" s="7"/>
      <c r="F1" s="7"/>
      <c r="G1" s="7"/>
      <c r="H1" s="7"/>
      <c r="I1" s="9"/>
      <c r="J1" s="7"/>
      <c r="K1" s="8"/>
    </row>
    <row r="2" spans="1:11" ht="20.25" customHeight="1">
      <c r="A2" s="148" t="s">
        <v>233</v>
      </c>
      <c r="B2" s="148"/>
      <c r="C2" s="148"/>
      <c r="D2" s="148"/>
      <c r="E2" s="148"/>
      <c r="F2" s="148"/>
      <c r="G2" s="148"/>
      <c r="H2" s="148"/>
      <c r="I2" s="148"/>
      <c r="J2" s="148"/>
      <c r="K2" s="44"/>
    </row>
    <row r="3" spans="1:11" ht="12.75" customHeight="1">
      <c r="A3" s="32"/>
      <c r="B3" s="32"/>
      <c r="C3" s="32"/>
      <c r="D3" s="33"/>
      <c r="E3" s="30"/>
      <c r="F3" s="30"/>
      <c r="G3" s="30"/>
      <c r="H3" s="30"/>
      <c r="I3" s="34"/>
      <c r="J3" s="111" t="s">
        <v>16</v>
      </c>
      <c r="K3" s="11"/>
    </row>
    <row r="4" spans="1:11" ht="18.75" customHeight="1">
      <c r="A4" s="153" t="s">
        <v>239</v>
      </c>
      <c r="B4" s="154"/>
      <c r="C4" s="151"/>
      <c r="D4" s="147" t="s">
        <v>79</v>
      </c>
      <c r="E4" s="147" t="s">
        <v>60</v>
      </c>
      <c r="F4" s="147" t="s">
        <v>21</v>
      </c>
      <c r="G4" s="147" t="s">
        <v>147</v>
      </c>
      <c r="H4" s="147" t="s">
        <v>175</v>
      </c>
      <c r="I4" s="147" t="s">
        <v>33</v>
      </c>
      <c r="J4" s="147" t="s">
        <v>46</v>
      </c>
      <c r="K4" s="35"/>
    </row>
    <row r="5" spans="1:11" ht="18.75" customHeight="1">
      <c r="A5" s="13" t="s">
        <v>102</v>
      </c>
      <c r="B5" s="13" t="s">
        <v>177</v>
      </c>
      <c r="C5" s="13" t="s">
        <v>170</v>
      </c>
      <c r="D5" s="147"/>
      <c r="E5" s="147"/>
      <c r="F5" s="147"/>
      <c r="G5" s="147"/>
      <c r="H5" s="155"/>
      <c r="I5" s="147"/>
      <c r="J5" s="147"/>
      <c r="K5" s="35"/>
    </row>
    <row r="6" spans="1:11" ht="18.75" customHeight="1">
      <c r="A6" s="36" t="s">
        <v>160</v>
      </c>
      <c r="B6" s="36" t="s">
        <v>160</v>
      </c>
      <c r="C6" s="36" t="s">
        <v>160</v>
      </c>
      <c r="D6" s="36" t="s">
        <v>160</v>
      </c>
      <c r="E6" s="36">
        <v>1</v>
      </c>
      <c r="F6" s="36">
        <v>2</v>
      </c>
      <c r="G6" s="69">
        <v>3</v>
      </c>
      <c r="H6" s="70">
        <v>4</v>
      </c>
      <c r="I6" s="71">
        <v>6</v>
      </c>
      <c r="J6" s="36">
        <v>5</v>
      </c>
      <c r="K6" s="37"/>
    </row>
    <row r="7" spans="1:11" ht="15.75" customHeight="1">
      <c r="A7" s="127"/>
      <c r="B7" s="127"/>
      <c r="C7" s="127"/>
      <c r="D7" s="125" t="s">
        <v>60</v>
      </c>
      <c r="E7" s="101">
        <v>17354838</v>
      </c>
      <c r="F7" s="132">
        <v>12254838</v>
      </c>
      <c r="G7" s="130">
        <v>5100000</v>
      </c>
      <c r="H7" s="130">
        <v>0</v>
      </c>
      <c r="I7" s="130">
        <v>0</v>
      </c>
      <c r="J7" s="101">
        <v>0</v>
      </c>
      <c r="K7" s="37"/>
    </row>
    <row r="8" spans="1:11" ht="15.75" customHeight="1">
      <c r="A8" s="127"/>
      <c r="B8" s="127"/>
      <c r="C8" s="127"/>
      <c r="D8" s="125" t="s">
        <v>42</v>
      </c>
      <c r="E8" s="101">
        <v>13330362</v>
      </c>
      <c r="F8" s="132">
        <v>8230362</v>
      </c>
      <c r="G8" s="130">
        <v>5100000</v>
      </c>
      <c r="H8" s="130">
        <v>0</v>
      </c>
      <c r="I8" s="130">
        <v>0</v>
      </c>
      <c r="J8" s="101">
        <v>0</v>
      </c>
      <c r="K8" s="37"/>
    </row>
    <row r="9" spans="1:11" ht="15.75" customHeight="1">
      <c r="A9" s="127"/>
      <c r="B9" s="127" t="s">
        <v>185</v>
      </c>
      <c r="C9" s="127"/>
      <c r="D9" s="125" t="s">
        <v>32</v>
      </c>
      <c r="E9" s="101">
        <v>13330362</v>
      </c>
      <c r="F9" s="132">
        <v>8230362</v>
      </c>
      <c r="G9" s="130">
        <v>5100000</v>
      </c>
      <c r="H9" s="130">
        <v>0</v>
      </c>
      <c r="I9" s="130">
        <v>0</v>
      </c>
      <c r="J9" s="101">
        <v>0</v>
      </c>
      <c r="K9" s="37"/>
    </row>
    <row r="10" spans="1:11" ht="15.75" customHeight="1">
      <c r="A10" s="127" t="s">
        <v>236</v>
      </c>
      <c r="B10" s="127" t="s">
        <v>101</v>
      </c>
      <c r="C10" s="127" t="s">
        <v>187</v>
      </c>
      <c r="D10" s="125" t="s">
        <v>207</v>
      </c>
      <c r="E10" s="101">
        <v>8230362</v>
      </c>
      <c r="F10" s="132">
        <v>8230362</v>
      </c>
      <c r="G10" s="130">
        <v>0</v>
      </c>
      <c r="H10" s="130">
        <v>0</v>
      </c>
      <c r="I10" s="130">
        <v>0</v>
      </c>
      <c r="J10" s="101">
        <v>0</v>
      </c>
      <c r="K10" s="37"/>
    </row>
    <row r="11" spans="1:11" ht="15.75" customHeight="1">
      <c r="A11" s="127" t="s">
        <v>236</v>
      </c>
      <c r="B11" s="127" t="s">
        <v>101</v>
      </c>
      <c r="C11" s="127" t="s">
        <v>129</v>
      </c>
      <c r="D11" s="125" t="s">
        <v>166</v>
      </c>
      <c r="E11" s="101">
        <v>100000</v>
      </c>
      <c r="F11" s="132">
        <v>0</v>
      </c>
      <c r="G11" s="130">
        <v>100000</v>
      </c>
      <c r="H11" s="130">
        <v>0</v>
      </c>
      <c r="I11" s="130">
        <v>0</v>
      </c>
      <c r="J11" s="101">
        <v>0</v>
      </c>
      <c r="K11" s="37"/>
    </row>
    <row r="12" spans="1:11" ht="15.75" customHeight="1">
      <c r="A12" s="127" t="s">
        <v>236</v>
      </c>
      <c r="B12" s="127" t="s">
        <v>101</v>
      </c>
      <c r="C12" s="127" t="s">
        <v>185</v>
      </c>
      <c r="D12" s="125" t="s">
        <v>61</v>
      </c>
      <c r="E12" s="101">
        <v>3200000</v>
      </c>
      <c r="F12" s="132">
        <v>0</v>
      </c>
      <c r="G12" s="130">
        <v>3200000</v>
      </c>
      <c r="H12" s="130">
        <v>0</v>
      </c>
      <c r="I12" s="130">
        <v>0</v>
      </c>
      <c r="J12" s="101">
        <v>0</v>
      </c>
      <c r="K12" s="37"/>
    </row>
    <row r="13" spans="1:11" ht="15.75" customHeight="1">
      <c r="A13" s="127" t="s">
        <v>236</v>
      </c>
      <c r="B13" s="127" t="s">
        <v>101</v>
      </c>
      <c r="C13" s="127" t="s">
        <v>128</v>
      </c>
      <c r="D13" s="125" t="s">
        <v>136</v>
      </c>
      <c r="E13" s="101">
        <v>500000</v>
      </c>
      <c r="F13" s="132">
        <v>0</v>
      </c>
      <c r="G13" s="130">
        <v>500000</v>
      </c>
      <c r="H13" s="130">
        <v>0</v>
      </c>
      <c r="I13" s="130">
        <v>0</v>
      </c>
      <c r="J13" s="101">
        <v>0</v>
      </c>
      <c r="K13" s="37"/>
    </row>
    <row r="14" spans="1:11" ht="15.75" customHeight="1">
      <c r="A14" s="127" t="s">
        <v>236</v>
      </c>
      <c r="B14" s="127" t="s">
        <v>101</v>
      </c>
      <c r="C14" s="127" t="s">
        <v>2</v>
      </c>
      <c r="D14" s="125" t="s">
        <v>94</v>
      </c>
      <c r="E14" s="101">
        <v>1300000</v>
      </c>
      <c r="F14" s="132">
        <v>0</v>
      </c>
      <c r="G14" s="130">
        <v>1300000</v>
      </c>
      <c r="H14" s="130">
        <v>0</v>
      </c>
      <c r="I14" s="130">
        <v>0</v>
      </c>
      <c r="J14" s="101">
        <v>0</v>
      </c>
      <c r="K14" s="37"/>
    </row>
    <row r="15" spans="1:11" ht="15.75" customHeight="1">
      <c r="A15" s="127"/>
      <c r="B15" s="127"/>
      <c r="C15" s="127"/>
      <c r="D15" s="125" t="s">
        <v>173</v>
      </c>
      <c r="E15" s="101">
        <v>2965788</v>
      </c>
      <c r="F15" s="132">
        <v>2965788</v>
      </c>
      <c r="G15" s="130">
        <v>0</v>
      </c>
      <c r="H15" s="130">
        <v>0</v>
      </c>
      <c r="I15" s="130">
        <v>0</v>
      </c>
      <c r="J15" s="101">
        <v>0</v>
      </c>
      <c r="K15" s="37"/>
    </row>
    <row r="16" spans="1:11" ht="15.75" customHeight="1">
      <c r="A16" s="127"/>
      <c r="B16" s="127" t="s">
        <v>185</v>
      </c>
      <c r="C16" s="127"/>
      <c r="D16" s="125" t="s">
        <v>144</v>
      </c>
      <c r="E16" s="101">
        <v>2965788</v>
      </c>
      <c r="F16" s="132">
        <v>2965788</v>
      </c>
      <c r="G16" s="130">
        <v>0</v>
      </c>
      <c r="H16" s="130">
        <v>0</v>
      </c>
      <c r="I16" s="130">
        <v>0</v>
      </c>
      <c r="J16" s="101">
        <v>0</v>
      </c>
      <c r="K16" s="37"/>
    </row>
    <row r="17" spans="1:11" ht="15.75" customHeight="1">
      <c r="A17" s="127" t="s">
        <v>65</v>
      </c>
      <c r="B17" s="127" t="s">
        <v>101</v>
      </c>
      <c r="C17" s="127" t="s">
        <v>187</v>
      </c>
      <c r="D17" s="125" t="s">
        <v>80</v>
      </c>
      <c r="E17" s="101">
        <v>1820124</v>
      </c>
      <c r="F17" s="132">
        <v>1820124</v>
      </c>
      <c r="G17" s="130">
        <v>0</v>
      </c>
      <c r="H17" s="130">
        <v>0</v>
      </c>
      <c r="I17" s="130">
        <v>0</v>
      </c>
      <c r="J17" s="101">
        <v>0</v>
      </c>
      <c r="K17" s="37"/>
    </row>
    <row r="18" spans="1:11" ht="15.75" customHeight="1">
      <c r="A18" s="127" t="s">
        <v>65</v>
      </c>
      <c r="B18" s="127" t="s">
        <v>101</v>
      </c>
      <c r="C18" s="127" t="s">
        <v>185</v>
      </c>
      <c r="D18" s="125" t="s">
        <v>64</v>
      </c>
      <c r="E18" s="101">
        <v>1145664</v>
      </c>
      <c r="F18" s="132">
        <v>1145664</v>
      </c>
      <c r="G18" s="130">
        <v>0</v>
      </c>
      <c r="H18" s="130">
        <v>0</v>
      </c>
      <c r="I18" s="130">
        <v>0</v>
      </c>
      <c r="J18" s="101">
        <v>0</v>
      </c>
      <c r="K18" s="37"/>
    </row>
    <row r="19" spans="1:11" ht="15.75" customHeight="1">
      <c r="A19" s="127"/>
      <c r="B19" s="127"/>
      <c r="C19" s="127"/>
      <c r="D19" s="125" t="s">
        <v>37</v>
      </c>
      <c r="E19" s="101">
        <v>451212</v>
      </c>
      <c r="F19" s="132">
        <v>451212</v>
      </c>
      <c r="G19" s="130">
        <v>0</v>
      </c>
      <c r="H19" s="130">
        <v>0</v>
      </c>
      <c r="I19" s="130">
        <v>0</v>
      </c>
      <c r="J19" s="101">
        <v>0</v>
      </c>
      <c r="K19" s="37"/>
    </row>
    <row r="20" spans="1:11" ht="15.75" customHeight="1">
      <c r="A20" s="127"/>
      <c r="B20" s="127" t="s">
        <v>146</v>
      </c>
      <c r="C20" s="127"/>
      <c r="D20" s="125" t="s">
        <v>96</v>
      </c>
      <c r="E20" s="101">
        <v>451212</v>
      </c>
      <c r="F20" s="132">
        <v>451212</v>
      </c>
      <c r="G20" s="130">
        <v>0</v>
      </c>
      <c r="H20" s="130">
        <v>0</v>
      </c>
      <c r="I20" s="130">
        <v>0</v>
      </c>
      <c r="J20" s="101">
        <v>0</v>
      </c>
      <c r="K20" s="37"/>
    </row>
    <row r="21" spans="1:10" ht="15.75" customHeight="1">
      <c r="A21" s="127" t="s">
        <v>107</v>
      </c>
      <c r="B21" s="127" t="s">
        <v>56</v>
      </c>
      <c r="C21" s="127" t="s">
        <v>187</v>
      </c>
      <c r="D21" s="125" t="s">
        <v>44</v>
      </c>
      <c r="E21" s="101">
        <v>451212</v>
      </c>
      <c r="F21" s="132">
        <v>451212</v>
      </c>
      <c r="G21" s="130">
        <v>0</v>
      </c>
      <c r="H21" s="130">
        <v>0</v>
      </c>
      <c r="I21" s="130">
        <v>0</v>
      </c>
      <c r="J21" s="101">
        <v>0</v>
      </c>
    </row>
    <row r="22" spans="1:11" ht="15.75" customHeight="1">
      <c r="A22" s="127"/>
      <c r="B22" s="127"/>
      <c r="C22" s="127"/>
      <c r="D22" s="125" t="s">
        <v>203</v>
      </c>
      <c r="E22" s="101">
        <v>607476</v>
      </c>
      <c r="F22" s="132">
        <v>607476</v>
      </c>
      <c r="G22" s="130">
        <v>0</v>
      </c>
      <c r="H22" s="130">
        <v>0</v>
      </c>
      <c r="I22" s="130">
        <v>0</v>
      </c>
      <c r="J22" s="101">
        <v>0</v>
      </c>
      <c r="K22" s="37"/>
    </row>
    <row r="23" spans="1:10" ht="15.75" customHeight="1">
      <c r="A23" s="127"/>
      <c r="B23" s="127" t="s">
        <v>129</v>
      </c>
      <c r="C23" s="127"/>
      <c r="D23" s="125" t="s">
        <v>41</v>
      </c>
      <c r="E23" s="101">
        <v>607476</v>
      </c>
      <c r="F23" s="132">
        <v>607476</v>
      </c>
      <c r="G23" s="130">
        <v>0</v>
      </c>
      <c r="H23" s="130">
        <v>0</v>
      </c>
      <c r="I23" s="130">
        <v>0</v>
      </c>
      <c r="J23" s="101">
        <v>0</v>
      </c>
    </row>
    <row r="24" spans="1:11" ht="15.75" customHeight="1">
      <c r="A24" s="127" t="s">
        <v>98</v>
      </c>
      <c r="B24" s="127" t="s">
        <v>36</v>
      </c>
      <c r="C24" s="127" t="s">
        <v>187</v>
      </c>
      <c r="D24" s="125" t="s">
        <v>240</v>
      </c>
      <c r="E24" s="101">
        <v>607476</v>
      </c>
      <c r="F24" s="132">
        <v>607476</v>
      </c>
      <c r="G24" s="130">
        <v>0</v>
      </c>
      <c r="H24" s="130">
        <v>0</v>
      </c>
      <c r="I24" s="130">
        <v>0</v>
      </c>
      <c r="J24" s="101">
        <v>0</v>
      </c>
      <c r="K24" s="37"/>
    </row>
    <row r="25" spans="1:11" ht="18.75" customHeight="1">
      <c r="A25" s="4"/>
      <c r="B25" s="37"/>
      <c r="C25" s="41"/>
      <c r="D25" s="41"/>
      <c r="E25" s="41"/>
      <c r="F25" s="4"/>
      <c r="G25" s="37"/>
      <c r="H25" s="41"/>
      <c r="I25" s="41"/>
      <c r="J25" s="41"/>
      <c r="K25" s="37"/>
    </row>
    <row r="26" spans="1:11" ht="18.75" customHeight="1">
      <c r="A26" s="39"/>
      <c r="B26" s="39"/>
      <c r="C26" s="4"/>
      <c r="D26" s="4"/>
      <c r="E26" s="4"/>
      <c r="F26" s="4"/>
      <c r="G26" s="4"/>
      <c r="H26" s="4"/>
      <c r="I26" s="39"/>
      <c r="J26" s="39"/>
      <c r="K26" s="37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horizontalDpi="600" verticalDpi="600" orientation="landscape" paperSize="9" scale="9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12" t="s">
        <v>227</v>
      </c>
      <c r="B1" s="31"/>
      <c r="C1" s="31"/>
      <c r="D1" s="6"/>
      <c r="E1" s="7"/>
      <c r="F1" s="7"/>
      <c r="G1" s="9"/>
      <c r="H1" s="8"/>
      <c r="I1" s="8"/>
    </row>
    <row r="2" spans="1:9" ht="27" customHeight="1">
      <c r="A2" s="148" t="s">
        <v>116</v>
      </c>
      <c r="B2" s="148"/>
      <c r="C2" s="148"/>
      <c r="D2" s="148"/>
      <c r="E2" s="148"/>
      <c r="F2" s="148"/>
      <c r="G2" s="148"/>
      <c r="H2" s="10"/>
      <c r="I2" s="10"/>
    </row>
    <row r="3" spans="1:9" ht="15" customHeight="1">
      <c r="A3" s="32"/>
      <c r="B3" s="32"/>
      <c r="C3" s="32"/>
      <c r="D3" s="33"/>
      <c r="E3" s="30"/>
      <c r="F3" s="30"/>
      <c r="G3" s="98" t="s">
        <v>16</v>
      </c>
      <c r="H3" s="11"/>
      <c r="I3" s="11"/>
    </row>
    <row r="4" spans="1:9" ht="22.5" customHeight="1">
      <c r="A4" s="147" t="s">
        <v>239</v>
      </c>
      <c r="B4" s="147"/>
      <c r="C4" s="147"/>
      <c r="D4" s="147" t="s">
        <v>79</v>
      </c>
      <c r="E4" s="147" t="s">
        <v>181</v>
      </c>
      <c r="F4" s="147"/>
      <c r="G4" s="147"/>
      <c r="H4" s="35"/>
      <c r="I4" s="35"/>
    </row>
    <row r="5" spans="1:9" ht="22.5" customHeight="1">
      <c r="A5" s="15" t="s">
        <v>102</v>
      </c>
      <c r="B5" s="15" t="s">
        <v>177</v>
      </c>
      <c r="C5" s="15" t="s">
        <v>170</v>
      </c>
      <c r="D5" s="147"/>
      <c r="E5" s="65" t="s">
        <v>60</v>
      </c>
      <c r="F5" s="15" t="s">
        <v>21</v>
      </c>
      <c r="G5" s="15" t="s">
        <v>147</v>
      </c>
      <c r="H5" s="35"/>
      <c r="I5" s="35"/>
    </row>
    <row r="6" spans="1:9" ht="22.5" customHeight="1">
      <c r="A6" s="36" t="s">
        <v>160</v>
      </c>
      <c r="B6" s="36" t="s">
        <v>160</v>
      </c>
      <c r="C6" s="36" t="s">
        <v>160</v>
      </c>
      <c r="D6" s="36" t="s">
        <v>160</v>
      </c>
      <c r="E6" s="36">
        <v>1</v>
      </c>
      <c r="F6" s="36">
        <v>2</v>
      </c>
      <c r="G6" s="36">
        <v>3</v>
      </c>
      <c r="H6" s="37"/>
      <c r="I6" s="37"/>
    </row>
    <row r="7" spans="1:9" ht="15.75" customHeight="1">
      <c r="A7" s="127"/>
      <c r="B7" s="127"/>
      <c r="C7" s="127"/>
      <c r="D7" s="125"/>
      <c r="E7" s="101"/>
      <c r="F7" s="132"/>
      <c r="G7" s="101"/>
      <c r="H7" s="37"/>
      <c r="I7" s="40"/>
    </row>
    <row r="8" spans="1:9" ht="22.5" customHeight="1">
      <c r="A8" s="37"/>
      <c r="B8" s="4"/>
      <c r="C8" s="4"/>
      <c r="D8" s="41"/>
      <c r="E8" s="41"/>
      <c r="F8" s="4"/>
      <c r="G8" s="41"/>
      <c r="H8" s="37"/>
      <c r="I8" s="37"/>
    </row>
    <row r="9" spans="1:9" ht="22.5" customHeight="1">
      <c r="A9" s="39"/>
      <c r="B9" s="39"/>
      <c r="C9" s="39"/>
      <c r="D9" s="39"/>
      <c r="E9" s="39"/>
      <c r="F9" s="4"/>
      <c r="G9" s="39"/>
      <c r="H9" s="41"/>
      <c r="I9" s="37"/>
    </row>
    <row r="10" spans="1:9" ht="22.5" customHeight="1">
      <c r="A10" s="39"/>
      <c r="B10" s="39"/>
      <c r="C10" s="4"/>
      <c r="D10" s="4"/>
      <c r="E10" s="4"/>
      <c r="F10" s="39"/>
      <c r="G10" s="39"/>
      <c r="H10" s="41"/>
      <c r="I10" s="42"/>
    </row>
    <row r="11" spans="1:9" ht="22.5" customHeight="1">
      <c r="A11" s="39"/>
      <c r="B11" s="39"/>
      <c r="C11" s="39"/>
      <c r="D11" s="4"/>
      <c r="E11" s="39"/>
      <c r="F11" s="39"/>
      <c r="G11" s="39"/>
      <c r="H11" s="37"/>
      <c r="I11" s="37"/>
    </row>
    <row r="12" spans="1:9" ht="22.5" customHeight="1">
      <c r="A12" s="39"/>
      <c r="B12" s="39"/>
      <c r="C12" s="39"/>
      <c r="D12" s="4"/>
      <c r="E12" s="4"/>
      <c r="F12" s="4"/>
      <c r="G12" s="39"/>
      <c r="H12" s="37"/>
      <c r="I12" s="37"/>
    </row>
    <row r="13" spans="1:9" ht="22.5" customHeight="1">
      <c r="A13" s="39"/>
      <c r="B13" s="39"/>
      <c r="C13" s="39"/>
      <c r="D13" s="39"/>
      <c r="E13" s="4"/>
      <c r="F13" s="4"/>
      <c r="G13" s="39"/>
      <c r="H13" s="37"/>
      <c r="I13" s="41"/>
    </row>
    <row r="14" spans="1:9" ht="22.5" customHeight="1">
      <c r="A14" s="39"/>
      <c r="B14" s="39"/>
      <c r="C14" s="39"/>
      <c r="D14" s="4"/>
      <c r="E14" s="4"/>
      <c r="F14" s="39"/>
      <c r="G14" s="39"/>
      <c r="H14" s="37"/>
      <c r="I14" s="37"/>
    </row>
    <row r="15" spans="1:9" ht="22.5" customHeight="1">
      <c r="A15" s="39"/>
      <c r="B15" s="39"/>
      <c r="C15" s="39"/>
      <c r="D15" s="39"/>
      <c r="E15" s="39"/>
      <c r="F15" s="39"/>
      <c r="G15" s="39"/>
      <c r="H15" s="37"/>
      <c r="I15" s="37"/>
    </row>
    <row r="16" spans="1:9" ht="22.5" customHeight="1">
      <c r="A16" s="39"/>
      <c r="B16" s="39"/>
      <c r="C16" s="39"/>
      <c r="D16" s="39"/>
      <c r="E16" s="39"/>
      <c r="F16" s="4"/>
      <c r="G16" s="39"/>
      <c r="H16" s="37"/>
      <c r="I16" s="37"/>
    </row>
    <row r="17" spans="1:9" ht="22.5" customHeight="1">
      <c r="A17" s="67"/>
      <c r="B17" s="67"/>
      <c r="C17" s="67"/>
      <c r="D17" s="67"/>
      <c r="E17" s="68"/>
      <c r="F17" s="68"/>
      <c r="G17" s="67"/>
      <c r="H17" s="67"/>
      <c r="I17" s="67"/>
    </row>
    <row r="18" spans="1:9" ht="22.5" customHeight="1">
      <c r="A18" s="67"/>
      <c r="B18" s="67"/>
      <c r="C18" s="67"/>
      <c r="D18" s="67"/>
      <c r="E18" s="68"/>
      <c r="F18" s="67"/>
      <c r="G18" s="67"/>
      <c r="H18" s="67"/>
      <c r="I18" s="67"/>
    </row>
    <row r="19" spans="1:9" ht="22.5" customHeight="1">
      <c r="A19" s="67"/>
      <c r="B19" s="67"/>
      <c r="C19" s="67"/>
      <c r="D19" s="67"/>
      <c r="E19" s="67"/>
      <c r="F19" s="68"/>
      <c r="G19" s="67"/>
      <c r="H19" s="67"/>
      <c r="I19" s="67"/>
    </row>
    <row r="20" spans="1:9" ht="22.5" customHeight="1">
      <c r="A20" s="67"/>
      <c r="B20" s="67"/>
      <c r="C20" s="67"/>
      <c r="D20" s="67"/>
      <c r="E20" s="67"/>
      <c r="F20" s="68"/>
      <c r="G20" s="68"/>
      <c r="H20" s="67"/>
      <c r="I20" s="67"/>
    </row>
    <row r="21" spans="1:9" ht="22.5" customHeight="1">
      <c r="A21" s="67"/>
      <c r="B21" s="67"/>
      <c r="C21" s="67"/>
      <c r="D21" s="67"/>
      <c r="E21" s="67"/>
      <c r="F21" s="67"/>
      <c r="G21" s="68"/>
      <c r="H21" s="67"/>
      <c r="I21" s="67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tabSelected="1" zoomScalePageLayoutView="0" workbookViewId="0" topLeftCell="A1">
      <selection activeCell="J12" sqref="J12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12" t="s">
        <v>172</v>
      </c>
      <c r="B1" s="72"/>
      <c r="C1" s="72"/>
      <c r="D1" s="72"/>
      <c r="E1" s="8"/>
      <c r="F1" s="8"/>
      <c r="G1" s="8"/>
      <c r="H1" s="31"/>
      <c r="I1" s="9"/>
    </row>
    <row r="2" spans="1:9" ht="27" customHeight="1">
      <c r="A2" s="144" t="s">
        <v>194</v>
      </c>
      <c r="B2" s="144"/>
      <c r="C2" s="144"/>
      <c r="D2" s="144"/>
      <c r="E2" s="144"/>
      <c r="F2" s="144"/>
      <c r="G2" s="144"/>
      <c r="H2" s="144"/>
      <c r="I2" s="144"/>
    </row>
    <row r="3" spans="1:9" ht="24" customHeight="1">
      <c r="A3" s="32"/>
      <c r="B3" s="12"/>
      <c r="C3" s="12"/>
      <c r="D3" s="12"/>
      <c r="E3" s="73"/>
      <c r="F3" s="73"/>
      <c r="G3" s="73"/>
      <c r="H3" s="74"/>
      <c r="I3" s="111" t="s">
        <v>16</v>
      </c>
    </row>
    <row r="4" spans="1:9" ht="18" customHeight="1">
      <c r="A4" s="149" t="s">
        <v>63</v>
      </c>
      <c r="B4" s="156" t="s">
        <v>188</v>
      </c>
      <c r="C4" s="157"/>
      <c r="D4" s="157"/>
      <c r="E4" s="158" t="s">
        <v>163</v>
      </c>
      <c r="F4" s="159"/>
      <c r="G4" s="159"/>
      <c r="H4" s="147" t="s">
        <v>193</v>
      </c>
      <c r="I4" s="147"/>
    </row>
    <row r="5" spans="1:9" ht="33" customHeight="1">
      <c r="A5" s="149"/>
      <c r="B5" s="13" t="s">
        <v>83</v>
      </c>
      <c r="C5" s="15" t="s">
        <v>148</v>
      </c>
      <c r="D5" s="13" t="s">
        <v>89</v>
      </c>
      <c r="E5" s="75" t="s">
        <v>83</v>
      </c>
      <c r="F5" s="13" t="s">
        <v>30</v>
      </c>
      <c r="G5" s="13" t="s">
        <v>89</v>
      </c>
      <c r="H5" s="15" t="s">
        <v>53</v>
      </c>
      <c r="I5" s="15" t="s">
        <v>77</v>
      </c>
    </row>
    <row r="6" spans="1:9" ht="24" customHeight="1">
      <c r="A6" s="76" t="s">
        <v>132</v>
      </c>
      <c r="B6" s="113">
        <v>176100</v>
      </c>
      <c r="C6" s="113">
        <v>176100</v>
      </c>
      <c r="D6" s="113"/>
      <c r="E6" s="114">
        <v>484600</v>
      </c>
      <c r="F6" s="114">
        <v>484600</v>
      </c>
      <c r="G6" s="114"/>
      <c r="H6" s="113">
        <v>308500</v>
      </c>
      <c r="I6" s="113">
        <v>175.2</v>
      </c>
    </row>
    <row r="7" spans="1:9" ht="24" customHeight="1">
      <c r="A7" s="52" t="s">
        <v>54</v>
      </c>
      <c r="B7" s="113"/>
      <c r="C7" s="115"/>
      <c r="D7" s="115"/>
      <c r="E7" s="134">
        <v>0</v>
      </c>
      <c r="F7" s="141">
        <v>0</v>
      </c>
      <c r="G7" s="133">
        <v>0</v>
      </c>
      <c r="H7" s="116"/>
      <c r="I7" s="113"/>
    </row>
    <row r="8" spans="1:9" ht="24" customHeight="1">
      <c r="A8" s="52" t="s">
        <v>162</v>
      </c>
      <c r="B8" s="113">
        <v>40000</v>
      </c>
      <c r="C8" s="115">
        <v>40000</v>
      </c>
      <c r="D8" s="115"/>
      <c r="E8" s="139">
        <v>50000</v>
      </c>
      <c r="F8" s="137">
        <v>50000</v>
      </c>
      <c r="G8" s="136">
        <v>0</v>
      </c>
      <c r="H8" s="117">
        <v>10000</v>
      </c>
      <c r="I8" s="113">
        <v>25</v>
      </c>
    </row>
    <row r="9" spans="1:9" ht="24" customHeight="1">
      <c r="A9" s="52" t="s">
        <v>230</v>
      </c>
      <c r="B9" s="113"/>
      <c r="C9" s="113"/>
      <c r="D9" s="113"/>
      <c r="E9" s="119"/>
      <c r="F9" s="119"/>
      <c r="G9" s="119"/>
      <c r="H9" s="118"/>
      <c r="I9" s="113"/>
    </row>
    <row r="10" spans="1:9" ht="24" customHeight="1">
      <c r="A10" s="77" t="s">
        <v>86</v>
      </c>
      <c r="B10" s="113">
        <v>136100</v>
      </c>
      <c r="C10" s="115">
        <v>136100</v>
      </c>
      <c r="D10" s="115"/>
      <c r="E10" s="137">
        <v>434600</v>
      </c>
      <c r="F10" s="135">
        <v>434600</v>
      </c>
      <c r="G10" s="137">
        <v>0</v>
      </c>
      <c r="H10" s="117">
        <v>298500</v>
      </c>
      <c r="I10" s="113">
        <v>219.3</v>
      </c>
    </row>
    <row r="11" spans="1:9" ht="24" customHeight="1">
      <c r="A11" s="77" t="s">
        <v>211</v>
      </c>
      <c r="B11" s="113"/>
      <c r="C11" s="115"/>
      <c r="D11" s="115"/>
      <c r="E11" s="138">
        <v>0</v>
      </c>
      <c r="F11" s="140">
        <v>0</v>
      </c>
      <c r="G11" s="142">
        <v>0</v>
      </c>
      <c r="H11" s="117"/>
      <c r="I11" s="113"/>
    </row>
    <row r="12" spans="1:10" ht="12.75" customHeight="1">
      <c r="A12" s="78"/>
      <c r="B12" s="78"/>
      <c r="C12" s="78"/>
      <c r="D12" s="78"/>
      <c r="E12" s="79"/>
      <c r="F12" s="80"/>
      <c r="G12" s="79"/>
      <c r="H12" s="81"/>
      <c r="I12" s="78"/>
      <c r="J12" s="160"/>
    </row>
    <row r="13" spans="1:9" ht="12.75" customHeight="1">
      <c r="A13" s="78"/>
      <c r="B13" s="78"/>
      <c r="C13" s="78"/>
      <c r="D13" s="78"/>
      <c r="E13" s="79"/>
      <c r="F13" s="80"/>
      <c r="G13" s="79"/>
      <c r="H13" s="81"/>
      <c r="I13" s="78"/>
    </row>
    <row r="14" spans="1:9" ht="12.75" customHeight="1">
      <c r="A14" s="78"/>
      <c r="B14" s="78"/>
      <c r="C14" s="78"/>
      <c r="D14" s="78"/>
      <c r="E14" s="79"/>
      <c r="F14" s="80"/>
      <c r="G14" s="79"/>
      <c r="H14" s="81"/>
      <c r="I14" s="78"/>
    </row>
    <row r="15" spans="1:9" ht="12.75" customHeight="1">
      <c r="A15" s="78"/>
      <c r="B15" s="78"/>
      <c r="C15" s="78"/>
      <c r="D15" s="78"/>
      <c r="E15" s="79"/>
      <c r="F15" s="80"/>
      <c r="G15" s="79"/>
      <c r="H15" s="81"/>
      <c r="I15" s="78"/>
    </row>
    <row r="16" ht="12.75" customHeight="1"/>
    <row r="17" spans="1:9" ht="12.75" customHeight="1">
      <c r="A17" s="78"/>
      <c r="B17" s="78"/>
      <c r="C17" s="78"/>
      <c r="D17" s="78"/>
      <c r="E17" s="79"/>
      <c r="F17" s="79"/>
      <c r="G17" s="80"/>
      <c r="H17" s="78"/>
      <c r="I17" s="78"/>
    </row>
    <row r="18" ht="12.75" customHeight="1"/>
    <row r="19" spans="1:9" ht="12.75" customHeight="1">
      <c r="A19" s="78"/>
      <c r="B19" s="78"/>
      <c r="C19" s="78"/>
      <c r="D19" s="78"/>
      <c r="E19" s="79"/>
      <c r="F19" s="79"/>
      <c r="G19" s="80"/>
      <c r="H19" s="78"/>
      <c r="I19" s="78"/>
    </row>
  </sheetData>
  <sheetProtection/>
  <mergeCells count="5">
    <mergeCell ref="A4:A5"/>
    <mergeCell ref="A2:I2"/>
    <mergeCell ref="B4:D4"/>
    <mergeCell ref="E4:G4"/>
    <mergeCell ref="H4:I4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2018-05-18T08:10:30Z</cp:lastPrinted>
  <dcterms:modified xsi:type="dcterms:W3CDTF">2018-05-22T08:21:17Z</dcterms:modified>
  <cp:category/>
  <cp:version/>
  <cp:contentType/>
  <cp:contentStatus/>
</cp:coreProperties>
</file>